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00" tabRatio="926" activeTab="0"/>
  </bookViews>
  <sheets>
    <sheet name="V Team" sheetId="1" r:id="rId1"/>
    <sheet name="V114" sheetId="2" r:id="rId2"/>
    <sheet name="V123" sheetId="3" r:id="rId3"/>
    <sheet name="V132" sheetId="4" r:id="rId4"/>
    <sheet name="V 145" sheetId="5" r:id="rId5"/>
    <sheet name="V155" sheetId="6" r:id="rId6"/>
    <sheet name="V165" sheetId="7" r:id="rId7"/>
    <sheet name="V181" sheetId="8" r:id="rId8"/>
    <sheet name="V194" sheetId="9" r:id="rId9"/>
    <sheet name="V207" sheetId="10" r:id="rId10"/>
    <sheet name="V220" sheetId="11" r:id="rId11"/>
    <sheet name="V 242" sheetId="12" r:id="rId12"/>
    <sheet name="V275" sheetId="13" r:id="rId13"/>
    <sheet name="V SHW" sheetId="14" r:id="rId14"/>
  </sheets>
  <definedNames/>
  <calcPr fullCalcOnLoad="1"/>
</workbook>
</file>

<file path=xl/sharedStrings.xml><?xml version="1.0" encoding="utf-8"?>
<sst xmlns="http://schemas.openxmlformats.org/spreadsheetml/2006/main" count="1481" uniqueCount="370">
  <si>
    <t>V</t>
  </si>
  <si>
    <t>Abb Carruthers</t>
  </si>
  <si>
    <t>Muskegon</t>
  </si>
  <si>
    <t>335x</t>
  </si>
  <si>
    <t>535x</t>
  </si>
  <si>
    <t>C BLACKSTONE</t>
  </si>
  <si>
    <t>Clarkston</t>
  </si>
  <si>
    <t>505x</t>
  </si>
  <si>
    <t>235x</t>
  </si>
  <si>
    <t>565x</t>
  </si>
  <si>
    <t>Cody Groulx</t>
  </si>
  <si>
    <t>Montrose</t>
  </si>
  <si>
    <t>425x</t>
  </si>
  <si>
    <t>275x</t>
  </si>
  <si>
    <t>Cody Leach</t>
  </si>
  <si>
    <t>Mt. Morris</t>
  </si>
  <si>
    <t>510x</t>
  </si>
  <si>
    <t>Casey Kelly</t>
  </si>
  <si>
    <t>Flushing</t>
  </si>
  <si>
    <t>395x</t>
  </si>
  <si>
    <t>420x</t>
  </si>
  <si>
    <t>260x</t>
  </si>
  <si>
    <t>520x</t>
  </si>
  <si>
    <t>Brent Castine</t>
  </si>
  <si>
    <t>Royal Oak</t>
  </si>
  <si>
    <t>485x</t>
  </si>
  <si>
    <t>Carl Tibbitts</t>
  </si>
  <si>
    <t>Holton</t>
  </si>
  <si>
    <t>Jake Ludwig</t>
  </si>
  <si>
    <t>Lake Orion</t>
  </si>
  <si>
    <t>Jeremy Wheeler</t>
  </si>
  <si>
    <t>Chesaning</t>
  </si>
  <si>
    <t>265x</t>
  </si>
  <si>
    <t>AJ  Gill</t>
  </si>
  <si>
    <t>Steve Henes</t>
  </si>
  <si>
    <t>Dexter</t>
  </si>
  <si>
    <t>360x</t>
  </si>
  <si>
    <t>515x</t>
  </si>
  <si>
    <t>A BIGLER</t>
  </si>
  <si>
    <t>Goodrich</t>
  </si>
  <si>
    <t>245x</t>
  </si>
  <si>
    <t>Ben Strouse</t>
  </si>
  <si>
    <t>Almont</t>
  </si>
  <si>
    <t>270x</t>
  </si>
  <si>
    <t>T BIGLER</t>
  </si>
  <si>
    <t>385x</t>
  </si>
  <si>
    <t>405x</t>
  </si>
  <si>
    <t>460x</t>
  </si>
  <si>
    <t>Alex Bledsoe</t>
  </si>
  <si>
    <t>Wayne Memorial</t>
  </si>
  <si>
    <t>415x</t>
  </si>
  <si>
    <t>255x</t>
  </si>
  <si>
    <t>450x</t>
  </si>
  <si>
    <t>Marvin Parson</t>
  </si>
  <si>
    <t>Battle Creek Central</t>
  </si>
  <si>
    <t>Nic Solecki</t>
  </si>
  <si>
    <t>345x</t>
  </si>
  <si>
    <t>280x</t>
  </si>
  <si>
    <t>Josh Herzog</t>
  </si>
  <si>
    <t>430x</t>
  </si>
  <si>
    <t>435x</t>
  </si>
  <si>
    <t>Luke Johnson</t>
  </si>
  <si>
    <t>Morenci</t>
  </si>
  <si>
    <t>325x</t>
  </si>
  <si>
    <t>285x</t>
  </si>
  <si>
    <t>Huntington Recker</t>
  </si>
  <si>
    <t>Shepherd</t>
  </si>
  <si>
    <t>475x</t>
  </si>
  <si>
    <t>Mike Foy</t>
  </si>
  <si>
    <t>Parchment</t>
  </si>
  <si>
    <t>Eric Crummel</t>
  </si>
  <si>
    <t>190x</t>
  </si>
  <si>
    <t>Tyler Benson</t>
  </si>
  <si>
    <t>300x</t>
  </si>
  <si>
    <t>Division</t>
  </si>
  <si>
    <t>Weight Class</t>
  </si>
  <si>
    <t>Body Weight</t>
  </si>
  <si>
    <t>Name</t>
  </si>
  <si>
    <t>School</t>
  </si>
  <si>
    <t>1st Squat</t>
  </si>
  <si>
    <t>2nd Squat</t>
  </si>
  <si>
    <t>3rd Squat</t>
  </si>
  <si>
    <t>1st Bench</t>
  </si>
  <si>
    <t>2nd Bench</t>
  </si>
  <si>
    <t>3rd Bench</t>
  </si>
  <si>
    <t>Subtotal</t>
  </si>
  <si>
    <t>1st Dead</t>
  </si>
  <si>
    <t>2nd Dead</t>
  </si>
  <si>
    <t>3rd Dead</t>
  </si>
  <si>
    <t>Total</t>
  </si>
  <si>
    <t>Place</t>
  </si>
  <si>
    <t>Torrie Peplinski</t>
  </si>
  <si>
    <t>Ubly</t>
  </si>
  <si>
    <t>195x</t>
  </si>
  <si>
    <t>Joel Missentzis</t>
  </si>
  <si>
    <t>185x</t>
  </si>
  <si>
    <t>John Carpenter</t>
  </si>
  <si>
    <t>Climax-Scotts</t>
  </si>
  <si>
    <t>330x</t>
  </si>
  <si>
    <t>E LESSENTHIEN</t>
  </si>
  <si>
    <t>140x</t>
  </si>
  <si>
    <t>Jeff VonVoigtlander</t>
  </si>
  <si>
    <t>Whitmore Lake</t>
  </si>
  <si>
    <t>165x</t>
  </si>
  <si>
    <t>120x</t>
  </si>
  <si>
    <t>Robert Rathka</t>
  </si>
  <si>
    <t>Lakeview</t>
  </si>
  <si>
    <t>135x</t>
  </si>
  <si>
    <t>Jesus Moreno</t>
  </si>
  <si>
    <t>125x</t>
  </si>
  <si>
    <t>220x</t>
  </si>
  <si>
    <t>Ryan Peters</t>
  </si>
  <si>
    <t>Mt.Morris</t>
  </si>
  <si>
    <t>440x</t>
  </si>
  <si>
    <t>290x</t>
  </si>
  <si>
    <t>590x</t>
  </si>
  <si>
    <t>Jordan Langs</t>
  </si>
  <si>
    <t>James Mitchell</t>
  </si>
  <si>
    <t>DeLaSalle</t>
  </si>
  <si>
    <t>400x</t>
  </si>
  <si>
    <t>Brett Blakely</t>
  </si>
  <si>
    <t>Standish Sterling</t>
  </si>
  <si>
    <t>555x</t>
  </si>
  <si>
    <t>Mike Tebedo</t>
  </si>
  <si>
    <t>Vassar</t>
  </si>
  <si>
    <t>Ethan Couke</t>
  </si>
  <si>
    <t>465x</t>
  </si>
  <si>
    <t>Jeremy McCormick</t>
  </si>
  <si>
    <t>500x</t>
  </si>
  <si>
    <t>J MYERS</t>
  </si>
  <si>
    <t>Croswell Lex</t>
  </si>
  <si>
    <t>365x</t>
  </si>
  <si>
    <t>C SZADYR</t>
  </si>
  <si>
    <t>David Herzog</t>
  </si>
  <si>
    <t>Atherton</t>
  </si>
  <si>
    <t>Logan Penwell</t>
  </si>
  <si>
    <t>Fenton</t>
  </si>
  <si>
    <t>James Hamlin</t>
  </si>
  <si>
    <t>Dominic MacDonald</t>
  </si>
  <si>
    <t>145x</t>
  </si>
  <si>
    <t>M TURNER</t>
  </si>
  <si>
    <t>350x</t>
  </si>
  <si>
    <t>Joshua Dinnan</t>
  </si>
  <si>
    <t>315x</t>
  </si>
  <si>
    <t>Doug Mack</t>
  </si>
  <si>
    <t>Jake Pratt</t>
  </si>
  <si>
    <t>250x</t>
  </si>
  <si>
    <t>Desmond Colvin</t>
  </si>
  <si>
    <t>170x</t>
  </si>
  <si>
    <t>SHW</t>
  </si>
  <si>
    <t>Devere Enoch</t>
  </si>
  <si>
    <t>635x</t>
  </si>
  <si>
    <t>Carlin Landingham</t>
  </si>
  <si>
    <t>Guage Hunter</t>
  </si>
  <si>
    <t>John Yinger</t>
  </si>
  <si>
    <t>Erie Mason</t>
  </si>
  <si>
    <t>Robert Potter</t>
  </si>
  <si>
    <t>Veteo Tate</t>
  </si>
  <si>
    <t>Dana Dalessando</t>
  </si>
  <si>
    <t>James Victory</t>
  </si>
  <si>
    <t>James Dye</t>
  </si>
  <si>
    <t>Newaygo</t>
  </si>
  <si>
    <t>Zac Mathias</t>
  </si>
  <si>
    <t>Hemlock</t>
  </si>
  <si>
    <t>Jarrad Trantham</t>
  </si>
  <si>
    <t>E MATHEWS</t>
  </si>
  <si>
    <t>Zac Zotos</t>
  </si>
  <si>
    <t>Sam Rebbeck</t>
  </si>
  <si>
    <t>Brooklyn C.C.</t>
  </si>
  <si>
    <t>N FIX</t>
  </si>
  <si>
    <t>225x</t>
  </si>
  <si>
    <t>Michael Beach</t>
  </si>
  <si>
    <t>Central Montcalm</t>
  </si>
  <si>
    <t>380x</t>
  </si>
  <si>
    <t>x</t>
  </si>
  <si>
    <t>James Smith</t>
  </si>
  <si>
    <t>Ryan Curtis</t>
  </si>
  <si>
    <t>200x</t>
  </si>
  <si>
    <t>210x</t>
  </si>
  <si>
    <t>375x</t>
  </si>
  <si>
    <t>James Person</t>
  </si>
  <si>
    <t>Renaldo Powell</t>
  </si>
  <si>
    <t>230x</t>
  </si>
  <si>
    <t>Codey Vican</t>
  </si>
  <si>
    <t>Josh Post</t>
  </si>
  <si>
    <t>Yale</t>
  </si>
  <si>
    <t>240x</t>
  </si>
  <si>
    <t>Brant Parker</t>
  </si>
  <si>
    <t>Eric Mann</t>
  </si>
  <si>
    <t>340x</t>
  </si>
  <si>
    <t>455x</t>
  </si>
  <si>
    <t>T DOMERESE</t>
  </si>
  <si>
    <t>Tawas Area</t>
  </si>
  <si>
    <t>Cameron Crowe</t>
  </si>
  <si>
    <t>Hopkins</t>
  </si>
  <si>
    <t>Dan Silva</t>
  </si>
  <si>
    <t>Saugatuck</t>
  </si>
  <si>
    <t>320x</t>
  </si>
  <si>
    <t>445x</t>
  </si>
  <si>
    <t>B SCHMIDT</t>
  </si>
  <si>
    <t>Armone Tyson</t>
  </si>
  <si>
    <t>Ben Cottrill</t>
  </si>
  <si>
    <t>Kurdyla Reece</t>
  </si>
  <si>
    <t>Charles Fleck</t>
  </si>
  <si>
    <t>Demitri Hudson</t>
  </si>
  <si>
    <t>Matt Morrison</t>
  </si>
  <si>
    <t>Levi Hoffman</t>
  </si>
  <si>
    <t>530x</t>
  </si>
  <si>
    <t>Jacob Huyghe</t>
  </si>
  <si>
    <t>310x</t>
  </si>
  <si>
    <t>Scott Trybe</t>
  </si>
  <si>
    <t>M WAGNER</t>
  </si>
  <si>
    <t>Cory Still</t>
  </si>
  <si>
    <t>James Miller</t>
  </si>
  <si>
    <t>Jimmy Popp</t>
  </si>
  <si>
    <t>495x</t>
  </si>
  <si>
    <t>Chris Thomas</t>
  </si>
  <si>
    <t>Brad Seidl</t>
  </si>
  <si>
    <t>Todd Morris</t>
  </si>
  <si>
    <t>Travis Kemp</t>
  </si>
  <si>
    <t>Corey Campbell</t>
  </si>
  <si>
    <t>CJ Flock</t>
  </si>
  <si>
    <t>Inland Lakes</t>
  </si>
  <si>
    <t>Jeff Janis</t>
  </si>
  <si>
    <t xml:space="preserve">Danny Logan </t>
  </si>
  <si>
    <t>Linden</t>
  </si>
  <si>
    <t>370x</t>
  </si>
  <si>
    <t>Brendan Doyle</t>
  </si>
  <si>
    <t>Big Rapids</t>
  </si>
  <si>
    <t>215x</t>
  </si>
  <si>
    <t>Justin Sweeney</t>
  </si>
  <si>
    <t>Niko Wright</t>
  </si>
  <si>
    <t>Fluarry Jackson</t>
  </si>
  <si>
    <t>Jermaine Wyatt</t>
  </si>
  <si>
    <t>Bentley</t>
  </si>
  <si>
    <t>295x</t>
  </si>
  <si>
    <t>205x</t>
  </si>
  <si>
    <t>Josh Hoffman</t>
  </si>
  <si>
    <t>Wes McCormick</t>
  </si>
  <si>
    <t>Adrian Madison</t>
  </si>
  <si>
    <t>Dustin Grimshaw</t>
  </si>
  <si>
    <t>Paul Udocon</t>
  </si>
  <si>
    <t>160x</t>
  </si>
  <si>
    <t>Ben Schuller</t>
  </si>
  <si>
    <t>Nouvel</t>
  </si>
  <si>
    <t>355x</t>
  </si>
  <si>
    <t>Jeff Krukowski</t>
  </si>
  <si>
    <t>Whitehall</t>
  </si>
  <si>
    <t>175x</t>
  </si>
  <si>
    <t>Bailey Maxfield</t>
  </si>
  <si>
    <t>Carvin Davis</t>
  </si>
  <si>
    <t>Jason Gill</t>
  </si>
  <si>
    <t>John Krukowski</t>
  </si>
  <si>
    <t>Aaron Elson</t>
  </si>
  <si>
    <t>180x</t>
  </si>
  <si>
    <t>Brian Ferrer</t>
  </si>
  <si>
    <t>Grant</t>
  </si>
  <si>
    <t>Aaron Guinn</t>
  </si>
  <si>
    <t>155x</t>
  </si>
  <si>
    <t>W ANDERSON</t>
  </si>
  <si>
    <t>Paul Couetas</t>
  </si>
  <si>
    <t>Tyrone Pearce</t>
  </si>
  <si>
    <t>Kyle Feetham</t>
  </si>
  <si>
    <t>1st bench</t>
  </si>
  <si>
    <t xml:space="preserve"> 2nd dead</t>
  </si>
  <si>
    <t>Chris Perez</t>
  </si>
  <si>
    <t>Jake Winston</t>
  </si>
  <si>
    <t>Josh Long</t>
  </si>
  <si>
    <t>490x</t>
  </si>
  <si>
    <t>Chase Kelly</t>
  </si>
  <si>
    <t>480x</t>
  </si>
  <si>
    <t>adam sally</t>
  </si>
  <si>
    <t>Dan  Gjernes</t>
  </si>
  <si>
    <t>Crestwood</t>
  </si>
  <si>
    <t>G KELLER</t>
  </si>
  <si>
    <t>Ryan Swarts</t>
  </si>
  <si>
    <t>Dom Saigh</t>
  </si>
  <si>
    <t>Armando Garcia</t>
  </si>
  <si>
    <t>Dustin Ankerson</t>
  </si>
  <si>
    <t>Kingsley</t>
  </si>
  <si>
    <t>Alex Ward</t>
  </si>
  <si>
    <t>Reed City</t>
  </si>
  <si>
    <t>Landon Hughes</t>
  </si>
  <si>
    <t>Patrick Ruppel</t>
  </si>
  <si>
    <t>Mona Shores</t>
  </si>
  <si>
    <t>Jason Bartlet</t>
  </si>
  <si>
    <t>Kenowa Hills</t>
  </si>
  <si>
    <t>Childers Johnny</t>
  </si>
  <si>
    <t>T DOMENICK</t>
  </si>
  <si>
    <t>Avondale</t>
  </si>
  <si>
    <t>Jake Jones</t>
  </si>
  <si>
    <t>Ryan Worden</t>
  </si>
  <si>
    <t>D CUDNHUFSKY</t>
  </si>
  <si>
    <t>Nick Taylor</t>
  </si>
  <si>
    <t>Chad Lee</t>
  </si>
  <si>
    <t>305x</t>
  </si>
  <si>
    <t>Brett Ross</t>
  </si>
  <si>
    <t>Deckerville</t>
  </si>
  <si>
    <t>525x</t>
  </si>
  <si>
    <t>550x</t>
  </si>
  <si>
    <t>Philip Tucker</t>
  </si>
  <si>
    <t>600x</t>
  </si>
  <si>
    <t>Wesley Watson</t>
  </si>
  <si>
    <t>540x</t>
  </si>
  <si>
    <t>560x</t>
  </si>
  <si>
    <t>Mac Parker</t>
  </si>
  <si>
    <t>Jon Wright</t>
  </si>
  <si>
    <t>Sam Parker</t>
  </si>
  <si>
    <t>Zach Kyle</t>
  </si>
  <si>
    <t>585x</t>
  </si>
  <si>
    <t>Eric Childers</t>
  </si>
  <si>
    <t>Nathan Mosley</t>
  </si>
  <si>
    <t>Mike Altom</t>
  </si>
  <si>
    <t>Ben Ward</t>
  </si>
  <si>
    <t>Jon Roethlisberger</t>
  </si>
  <si>
    <t>AJ  Palko</t>
  </si>
  <si>
    <t>Jared Case</t>
  </si>
  <si>
    <t>Kyle Grant</t>
  </si>
  <si>
    <t>470x</t>
  </si>
  <si>
    <t>Eric Beaudry</t>
  </si>
  <si>
    <t>David Ruiz</t>
  </si>
  <si>
    <t>Jake Montalvo</t>
  </si>
  <si>
    <t>Donald Ellis</t>
  </si>
  <si>
    <t>Trent Fouchey</t>
  </si>
  <si>
    <t>Tyrone Garnett</t>
  </si>
  <si>
    <t>Battle Creek Harper Creek</t>
  </si>
  <si>
    <t>Erick Silva</t>
  </si>
  <si>
    <t>Aaron Sharp</t>
  </si>
  <si>
    <t>Gidron John</t>
  </si>
  <si>
    <t>410x</t>
  </si>
  <si>
    <t>Brandon Rose</t>
  </si>
  <si>
    <t>Phil Eggert</t>
  </si>
  <si>
    <t>John Wells</t>
  </si>
  <si>
    <t>D SHERIDEN</t>
  </si>
  <si>
    <t>Richie Maslanka</t>
  </si>
  <si>
    <t>Blaine Stormer</t>
  </si>
  <si>
    <t>Colter Lubben</t>
  </si>
  <si>
    <t>Robbie Lentz</t>
  </si>
  <si>
    <t>Blake Hudak</t>
  </si>
  <si>
    <t>Fernando Garcia</t>
  </si>
  <si>
    <t>Justin Woolwine</t>
  </si>
  <si>
    <t>Brandon Worden</t>
  </si>
  <si>
    <t>Mark Mersino</t>
  </si>
  <si>
    <t>Kelby Allen</t>
  </si>
  <si>
    <t>C POTTS</t>
  </si>
  <si>
    <t>A SHARP</t>
  </si>
  <si>
    <t>Taylor Bastianelli</t>
  </si>
  <si>
    <t>Matt Fauth</t>
  </si>
  <si>
    <t>Cody Clymer</t>
  </si>
  <si>
    <t>Russel Parker</t>
  </si>
  <si>
    <t>Tri-County</t>
  </si>
  <si>
    <t>Chris Hayes</t>
  </si>
  <si>
    <t>Robert Welsby</t>
  </si>
  <si>
    <t>Josh Totten</t>
  </si>
  <si>
    <t>Jesse Potts</t>
  </si>
  <si>
    <t>Chris Kimball</t>
  </si>
  <si>
    <t>Brooklyn CC</t>
  </si>
  <si>
    <t>AJ Pratt</t>
  </si>
  <si>
    <t>Jason Barrett</t>
  </si>
  <si>
    <t>Vacilio Puente</t>
  </si>
  <si>
    <t>Justin Ruddy</t>
  </si>
  <si>
    <t>Angel</t>
  </si>
  <si>
    <t>Battle Creek Harper</t>
  </si>
  <si>
    <t>Capac</t>
  </si>
  <si>
    <t>Croswell-Lex</t>
  </si>
  <si>
    <t>Hamady</t>
  </si>
  <si>
    <t>Hemlcok</t>
  </si>
  <si>
    <t>Kinglsey</t>
  </si>
  <si>
    <t>Maple Valley</t>
  </si>
  <si>
    <t>Standish-Sterling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</si>
</sst>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8" sqref="AC8"/>
    </sheetView>
  </sheetViews>
  <sheetFormatPr defaultColWidth="9.140625" defaultRowHeight="12.75"/>
  <cols>
    <col min="1" max="1" width="18.00390625" style="0" bestFit="1" customWidth="1"/>
    <col min="2" max="27" width="6.28125" style="0" customWidth="1"/>
  </cols>
  <sheetData>
    <row r="1" spans="2:28" s="25" customFormat="1" ht="13.5" thickBot="1">
      <c r="B1" s="40">
        <v>114</v>
      </c>
      <c r="C1" s="40"/>
      <c r="D1" s="40">
        <v>123</v>
      </c>
      <c r="E1" s="40"/>
      <c r="F1" s="40">
        <v>132</v>
      </c>
      <c r="G1" s="40"/>
      <c r="H1" s="40">
        <v>145</v>
      </c>
      <c r="I1" s="40"/>
      <c r="J1" s="40">
        <v>155</v>
      </c>
      <c r="K1" s="40"/>
      <c r="L1" s="40">
        <v>165</v>
      </c>
      <c r="M1" s="40"/>
      <c r="N1" s="40">
        <v>181</v>
      </c>
      <c r="O1" s="40"/>
      <c r="P1" s="40">
        <v>194</v>
      </c>
      <c r="Q1" s="40"/>
      <c r="R1" s="40">
        <v>207</v>
      </c>
      <c r="S1" s="40"/>
      <c r="T1" s="40">
        <v>220</v>
      </c>
      <c r="U1" s="40"/>
      <c r="V1" s="40">
        <v>242</v>
      </c>
      <c r="W1" s="40"/>
      <c r="X1" s="40">
        <v>275</v>
      </c>
      <c r="Y1" s="40"/>
      <c r="Z1" s="40" t="s">
        <v>149</v>
      </c>
      <c r="AA1" s="40"/>
      <c r="AB1" s="9" t="s">
        <v>89</v>
      </c>
    </row>
    <row r="2" spans="1:28" s="25" customFormat="1" ht="12.75">
      <c r="A2" s="25" t="s">
        <v>78</v>
      </c>
      <c r="B2" s="26"/>
      <c r="C2" s="27"/>
      <c r="D2" s="26"/>
      <c r="E2" s="27"/>
      <c r="F2" s="26"/>
      <c r="G2" s="27"/>
      <c r="H2" s="26"/>
      <c r="I2" s="27"/>
      <c r="J2" s="26"/>
      <c r="K2" s="27"/>
      <c r="L2" s="26"/>
      <c r="M2" s="27"/>
      <c r="N2" s="26"/>
      <c r="O2" s="27"/>
      <c r="P2" s="26"/>
      <c r="Q2" s="27"/>
      <c r="R2" s="26"/>
      <c r="S2" s="27"/>
      <c r="T2" s="26"/>
      <c r="U2" s="27"/>
      <c r="V2" s="26"/>
      <c r="W2" s="27"/>
      <c r="X2" s="26"/>
      <c r="Y2" s="27"/>
      <c r="Z2" s="26"/>
      <c r="AA2" s="27"/>
      <c r="AB2" s="9"/>
    </row>
    <row r="3" spans="1:29" ht="12.75">
      <c r="A3" t="s">
        <v>29</v>
      </c>
      <c r="B3" s="28"/>
      <c r="C3" s="29"/>
      <c r="D3" s="28">
        <v>7</v>
      </c>
      <c r="E3" s="29">
        <v>5</v>
      </c>
      <c r="F3" s="28">
        <v>8</v>
      </c>
      <c r="G3" s="29"/>
      <c r="H3" s="28"/>
      <c r="I3" s="29"/>
      <c r="J3" s="28">
        <v>6</v>
      </c>
      <c r="K3" s="29"/>
      <c r="L3" s="28">
        <v>12</v>
      </c>
      <c r="M3" s="29"/>
      <c r="N3" s="28">
        <v>5</v>
      </c>
      <c r="O3" s="29"/>
      <c r="P3" s="28"/>
      <c r="Q3" s="29"/>
      <c r="R3" s="28">
        <v>3</v>
      </c>
      <c r="S3" s="29"/>
      <c r="T3" s="28">
        <v>6</v>
      </c>
      <c r="U3" s="29">
        <v>2</v>
      </c>
      <c r="V3" s="28">
        <v>6</v>
      </c>
      <c r="W3" s="29"/>
      <c r="X3" s="28"/>
      <c r="Y3" s="29"/>
      <c r="Z3" s="28"/>
      <c r="AA3" s="29"/>
      <c r="AB3" s="32">
        <v>60</v>
      </c>
      <c r="AC3">
        <v>1</v>
      </c>
    </row>
    <row r="4" spans="1:29" ht="12.75">
      <c r="A4" t="s">
        <v>6</v>
      </c>
      <c r="B4" s="28">
        <v>7</v>
      </c>
      <c r="C4" s="29"/>
      <c r="D4" s="28"/>
      <c r="E4" s="29"/>
      <c r="F4" s="28">
        <v>1</v>
      </c>
      <c r="G4" s="29"/>
      <c r="H4" s="28">
        <v>7</v>
      </c>
      <c r="I4" s="29"/>
      <c r="J4" s="28"/>
      <c r="K4" s="29"/>
      <c r="L4" s="28">
        <v>5</v>
      </c>
      <c r="M4" s="29"/>
      <c r="N4" s="28">
        <v>4</v>
      </c>
      <c r="O4" s="29"/>
      <c r="P4" s="28"/>
      <c r="Q4" s="29"/>
      <c r="R4" s="28">
        <v>9</v>
      </c>
      <c r="S4" s="29"/>
      <c r="T4" s="28">
        <v>4</v>
      </c>
      <c r="U4" s="29"/>
      <c r="V4" s="28"/>
      <c r="W4" s="29"/>
      <c r="X4" s="28">
        <v>7</v>
      </c>
      <c r="Y4" s="29"/>
      <c r="Z4" s="28">
        <v>12</v>
      </c>
      <c r="AA4" s="29"/>
      <c r="AB4" s="32">
        <v>56</v>
      </c>
      <c r="AC4" s="38">
        <v>2</v>
      </c>
    </row>
    <row r="5" spans="1:29" ht="12.75">
      <c r="A5" t="s">
        <v>11</v>
      </c>
      <c r="B5" s="28">
        <v>9</v>
      </c>
      <c r="C5" s="29"/>
      <c r="D5" s="28"/>
      <c r="E5" s="29"/>
      <c r="F5" s="28"/>
      <c r="G5" s="29"/>
      <c r="H5" s="28">
        <v>6</v>
      </c>
      <c r="I5" s="29"/>
      <c r="J5" s="28">
        <v>12</v>
      </c>
      <c r="K5" s="29"/>
      <c r="L5" s="28">
        <v>3</v>
      </c>
      <c r="M5" s="29"/>
      <c r="N5" s="28">
        <v>8</v>
      </c>
      <c r="O5" s="29"/>
      <c r="P5" s="28"/>
      <c r="Q5" s="29"/>
      <c r="R5" s="28">
        <v>8</v>
      </c>
      <c r="S5" s="29"/>
      <c r="T5" s="28"/>
      <c r="U5" s="29"/>
      <c r="V5" s="28"/>
      <c r="W5" s="29"/>
      <c r="X5" s="28">
        <v>2</v>
      </c>
      <c r="Y5" s="29"/>
      <c r="Z5" s="28"/>
      <c r="AA5" s="29"/>
      <c r="AB5" s="32">
        <v>48</v>
      </c>
      <c r="AC5">
        <v>3</v>
      </c>
    </row>
    <row r="6" spans="1:29" ht="12.75">
      <c r="A6" t="s">
        <v>2</v>
      </c>
      <c r="B6" s="28">
        <v>4</v>
      </c>
      <c r="C6" s="29"/>
      <c r="D6" s="28">
        <v>3</v>
      </c>
      <c r="E6" s="29"/>
      <c r="F6" s="28">
        <v>4</v>
      </c>
      <c r="G6" s="29"/>
      <c r="H6" s="28"/>
      <c r="I6" s="29"/>
      <c r="J6" s="28"/>
      <c r="K6" s="29"/>
      <c r="L6" s="28"/>
      <c r="M6" s="29"/>
      <c r="N6" s="28">
        <v>1</v>
      </c>
      <c r="O6" s="29"/>
      <c r="P6" s="28"/>
      <c r="Q6" s="29"/>
      <c r="R6" s="28">
        <v>12</v>
      </c>
      <c r="S6" s="29"/>
      <c r="T6" s="28"/>
      <c r="U6" s="29"/>
      <c r="V6" s="28"/>
      <c r="W6" s="29"/>
      <c r="X6" s="28">
        <v>8</v>
      </c>
      <c r="Y6" s="29"/>
      <c r="Z6" s="28">
        <v>9</v>
      </c>
      <c r="AA6" s="29"/>
      <c r="AB6" s="32">
        <v>41</v>
      </c>
      <c r="AC6" s="38">
        <v>4</v>
      </c>
    </row>
    <row r="7" spans="1:29" ht="12.75">
      <c r="A7" t="s">
        <v>15</v>
      </c>
      <c r="B7" s="28"/>
      <c r="C7" s="29"/>
      <c r="D7" s="28">
        <v>6</v>
      </c>
      <c r="E7" s="29"/>
      <c r="F7" s="28"/>
      <c r="G7" s="29"/>
      <c r="H7" s="28"/>
      <c r="I7" s="29"/>
      <c r="J7" s="28"/>
      <c r="K7" s="29"/>
      <c r="L7" s="28"/>
      <c r="M7" s="29"/>
      <c r="N7" s="28"/>
      <c r="O7" s="29"/>
      <c r="P7" s="28">
        <v>12</v>
      </c>
      <c r="Q7" s="29"/>
      <c r="R7" s="28">
        <v>7</v>
      </c>
      <c r="S7" s="29"/>
      <c r="T7" s="28">
        <v>12</v>
      </c>
      <c r="U7" s="29"/>
      <c r="V7" s="28"/>
      <c r="W7" s="29"/>
      <c r="X7" s="28"/>
      <c r="Y7" s="29"/>
      <c r="Z7" s="28"/>
      <c r="AA7" s="29"/>
      <c r="AB7" s="32">
        <v>37</v>
      </c>
      <c r="AC7" s="38">
        <v>5</v>
      </c>
    </row>
    <row r="8" spans="1:29" ht="12.75">
      <c r="A8" t="s">
        <v>49</v>
      </c>
      <c r="B8" s="28"/>
      <c r="C8" s="29"/>
      <c r="D8" s="28"/>
      <c r="E8" s="29"/>
      <c r="F8" s="28"/>
      <c r="G8" s="29"/>
      <c r="H8" s="28"/>
      <c r="I8" s="29"/>
      <c r="J8" s="28">
        <v>9</v>
      </c>
      <c r="K8" s="29"/>
      <c r="L8" s="28">
        <v>9</v>
      </c>
      <c r="M8" s="29"/>
      <c r="N8" s="28"/>
      <c r="O8" s="29"/>
      <c r="P8" s="28"/>
      <c r="Q8" s="29"/>
      <c r="R8" s="28"/>
      <c r="S8" s="29"/>
      <c r="T8" s="28">
        <v>7</v>
      </c>
      <c r="U8" s="29"/>
      <c r="V8" s="28"/>
      <c r="W8" s="29"/>
      <c r="X8" s="28">
        <v>5</v>
      </c>
      <c r="Y8" s="29">
        <v>3</v>
      </c>
      <c r="Z8" s="28"/>
      <c r="AA8" s="29"/>
      <c r="AB8" s="32">
        <v>33</v>
      </c>
      <c r="AC8" s="38"/>
    </row>
    <row r="9" spans="1:29" ht="12.75">
      <c r="A9" t="s">
        <v>18</v>
      </c>
      <c r="B9" s="28"/>
      <c r="C9" s="29"/>
      <c r="D9" s="28"/>
      <c r="E9" s="29"/>
      <c r="F9" s="28"/>
      <c r="G9" s="29"/>
      <c r="H9" s="28">
        <v>1</v>
      </c>
      <c r="I9" s="29"/>
      <c r="J9" s="28"/>
      <c r="K9" s="29"/>
      <c r="L9" s="28"/>
      <c r="M9" s="29"/>
      <c r="N9" s="28"/>
      <c r="O9" s="29"/>
      <c r="P9" s="28">
        <v>4</v>
      </c>
      <c r="Q9" s="29"/>
      <c r="R9" s="28">
        <v>6</v>
      </c>
      <c r="S9" s="29"/>
      <c r="T9" s="28">
        <v>8</v>
      </c>
      <c r="U9" s="29"/>
      <c r="V9" s="28"/>
      <c r="W9" s="29"/>
      <c r="X9" s="28">
        <v>12</v>
      </c>
      <c r="Y9" s="29"/>
      <c r="Z9" s="28"/>
      <c r="AA9" s="29"/>
      <c r="AB9" s="32">
        <v>31</v>
      </c>
      <c r="AC9" s="38"/>
    </row>
    <row r="10" spans="1:29" ht="12.75">
      <c r="A10" t="s">
        <v>284</v>
      </c>
      <c r="B10" s="28"/>
      <c r="C10" s="29"/>
      <c r="D10" s="28"/>
      <c r="E10" s="29"/>
      <c r="F10" s="28"/>
      <c r="G10" s="29"/>
      <c r="H10" s="28"/>
      <c r="I10" s="29"/>
      <c r="J10" s="28"/>
      <c r="K10" s="29"/>
      <c r="L10" s="28"/>
      <c r="M10" s="29"/>
      <c r="N10" s="28"/>
      <c r="O10" s="29"/>
      <c r="P10" s="28"/>
      <c r="Q10" s="29"/>
      <c r="R10" s="28"/>
      <c r="S10" s="29"/>
      <c r="T10" s="28"/>
      <c r="U10" s="29"/>
      <c r="V10" s="28">
        <v>12</v>
      </c>
      <c r="W10" s="29"/>
      <c r="X10" s="28">
        <v>9</v>
      </c>
      <c r="Y10" s="29">
        <v>6</v>
      </c>
      <c r="Z10" s="28"/>
      <c r="AA10" s="29"/>
      <c r="AB10" s="32">
        <v>27</v>
      </c>
      <c r="AC10" s="38"/>
    </row>
    <row r="11" spans="1:29" ht="12.75">
      <c r="A11" t="s">
        <v>369</v>
      </c>
      <c r="B11" s="28"/>
      <c r="C11" s="29"/>
      <c r="D11" s="28"/>
      <c r="E11" s="29"/>
      <c r="F11" s="28"/>
      <c r="G11" s="29"/>
      <c r="H11" s="28">
        <v>8</v>
      </c>
      <c r="I11" s="29"/>
      <c r="J11" s="28"/>
      <c r="K11" s="29"/>
      <c r="L11" s="28">
        <v>8</v>
      </c>
      <c r="M11" s="29"/>
      <c r="N11" s="28"/>
      <c r="O11" s="29"/>
      <c r="P11" s="28">
        <v>7</v>
      </c>
      <c r="Q11" s="29"/>
      <c r="R11" s="28"/>
      <c r="S11" s="29"/>
      <c r="T11" s="28"/>
      <c r="U11" s="29"/>
      <c r="V11" s="28"/>
      <c r="W11" s="29"/>
      <c r="X11" s="28"/>
      <c r="Y11" s="29"/>
      <c r="Z11" s="28">
        <v>4</v>
      </c>
      <c r="AA11" s="29"/>
      <c r="AB11" s="32">
        <v>27</v>
      </c>
      <c r="AC11" s="38"/>
    </row>
    <row r="12" spans="1:29" ht="12.75">
      <c r="A12" t="s">
        <v>62</v>
      </c>
      <c r="B12" s="28"/>
      <c r="C12" s="29"/>
      <c r="D12" s="28"/>
      <c r="E12" s="29"/>
      <c r="F12" s="28"/>
      <c r="G12" s="29"/>
      <c r="H12" s="28">
        <v>9</v>
      </c>
      <c r="I12" s="29">
        <v>4</v>
      </c>
      <c r="J12" s="28"/>
      <c r="K12" s="29"/>
      <c r="L12" s="28"/>
      <c r="M12" s="29"/>
      <c r="N12" s="28">
        <v>12</v>
      </c>
      <c r="O12" s="29"/>
      <c r="P12" s="28"/>
      <c r="Q12" s="29"/>
      <c r="R12" s="28"/>
      <c r="S12" s="29"/>
      <c r="T12" s="28"/>
      <c r="U12" s="29"/>
      <c r="V12" s="28"/>
      <c r="W12" s="29"/>
      <c r="X12" s="28"/>
      <c r="Y12" s="29"/>
      <c r="Z12" s="28"/>
      <c r="AA12" s="29"/>
      <c r="AB12" s="32">
        <v>25</v>
      </c>
      <c r="AC12" s="38"/>
    </row>
    <row r="13" spans="1:29" ht="12.75">
      <c r="A13" t="s">
        <v>42</v>
      </c>
      <c r="B13" s="28"/>
      <c r="C13" s="29"/>
      <c r="D13" s="28"/>
      <c r="E13" s="29"/>
      <c r="F13" s="28"/>
      <c r="G13" s="29"/>
      <c r="H13" s="28">
        <v>12</v>
      </c>
      <c r="I13" s="29"/>
      <c r="J13" s="28">
        <v>5</v>
      </c>
      <c r="K13" s="29"/>
      <c r="L13" s="28"/>
      <c r="M13" s="29"/>
      <c r="N13" s="28"/>
      <c r="O13" s="29"/>
      <c r="P13" s="28">
        <v>5</v>
      </c>
      <c r="Q13" s="29"/>
      <c r="R13" s="28"/>
      <c r="S13" s="29"/>
      <c r="T13" s="28"/>
      <c r="U13" s="29"/>
      <c r="V13" s="28"/>
      <c r="W13" s="29"/>
      <c r="X13" s="28"/>
      <c r="Y13" s="29"/>
      <c r="Z13" s="28"/>
      <c r="AA13" s="29"/>
      <c r="AB13" s="32">
        <v>22</v>
      </c>
      <c r="AC13" s="38"/>
    </row>
    <row r="14" spans="1:29" ht="12.75">
      <c r="A14" t="s">
        <v>136</v>
      </c>
      <c r="B14" s="28"/>
      <c r="C14" s="29"/>
      <c r="D14" s="28">
        <v>12</v>
      </c>
      <c r="E14" s="29"/>
      <c r="F14" s="28">
        <v>9</v>
      </c>
      <c r="G14" s="29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  <c r="Z14" s="28"/>
      <c r="AA14" s="29"/>
      <c r="AB14" s="32">
        <v>21</v>
      </c>
      <c r="AC14" s="38"/>
    </row>
    <row r="15" spans="1:29" ht="12.75">
      <c r="A15" t="s">
        <v>364</v>
      </c>
      <c r="B15" s="28"/>
      <c r="C15" s="29"/>
      <c r="D15" s="28">
        <v>8</v>
      </c>
      <c r="E15" s="29"/>
      <c r="F15" s="28">
        <v>5</v>
      </c>
      <c r="G15" s="29"/>
      <c r="H15" s="28"/>
      <c r="I15" s="29"/>
      <c r="J15" s="28"/>
      <c r="K15" s="29"/>
      <c r="L15" s="28"/>
      <c r="M15" s="29"/>
      <c r="N15" s="28">
        <v>2</v>
      </c>
      <c r="O15" s="29"/>
      <c r="P15" s="28">
        <v>3</v>
      </c>
      <c r="Q15" s="29"/>
      <c r="R15" s="28"/>
      <c r="S15" s="29"/>
      <c r="T15" s="28">
        <v>1</v>
      </c>
      <c r="U15" s="29"/>
      <c r="V15" s="28"/>
      <c r="W15" s="29"/>
      <c r="X15" s="28"/>
      <c r="Y15" s="29"/>
      <c r="Z15" s="28"/>
      <c r="AA15" s="29"/>
      <c r="AB15" s="32">
        <v>19</v>
      </c>
      <c r="AC15" s="38"/>
    </row>
    <row r="16" spans="1:29" ht="12.75">
      <c r="A16" t="s">
        <v>97</v>
      </c>
      <c r="B16" s="28">
        <v>8</v>
      </c>
      <c r="C16" s="29"/>
      <c r="D16" s="28"/>
      <c r="E16" s="29"/>
      <c r="F16" s="28"/>
      <c r="G16" s="29"/>
      <c r="H16" s="28"/>
      <c r="I16" s="29"/>
      <c r="J16" s="28"/>
      <c r="K16" s="29"/>
      <c r="L16" s="28"/>
      <c r="M16" s="29"/>
      <c r="N16" s="28"/>
      <c r="O16" s="29"/>
      <c r="P16" s="28">
        <v>9</v>
      </c>
      <c r="Q16" s="29"/>
      <c r="R16" s="28"/>
      <c r="S16" s="29"/>
      <c r="T16" s="28"/>
      <c r="U16" s="29"/>
      <c r="V16" s="28"/>
      <c r="W16" s="29"/>
      <c r="X16" s="28"/>
      <c r="Y16" s="29"/>
      <c r="Z16" s="28"/>
      <c r="AA16" s="29"/>
      <c r="AB16" s="32">
        <v>17</v>
      </c>
      <c r="AC16" s="38"/>
    </row>
    <row r="17" spans="1:29" ht="12.75">
      <c r="A17" t="s">
        <v>366</v>
      </c>
      <c r="B17" s="28"/>
      <c r="C17" s="29"/>
      <c r="D17" s="28"/>
      <c r="E17" s="29"/>
      <c r="F17" s="28"/>
      <c r="G17" s="29"/>
      <c r="H17" s="28"/>
      <c r="I17" s="29"/>
      <c r="J17" s="28">
        <v>8</v>
      </c>
      <c r="K17" s="29"/>
      <c r="L17" s="28"/>
      <c r="M17" s="29"/>
      <c r="N17" s="28">
        <v>7</v>
      </c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  <c r="Z17" s="28">
        <v>1</v>
      </c>
      <c r="AA17" s="29"/>
      <c r="AB17" s="32">
        <v>16</v>
      </c>
      <c r="AC17" s="38"/>
    </row>
    <row r="18" spans="1:29" ht="12.75">
      <c r="A18" t="s">
        <v>27</v>
      </c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>
        <v>4</v>
      </c>
      <c r="S18" s="29"/>
      <c r="T18" s="28"/>
      <c r="U18" s="29"/>
      <c r="V18" s="28">
        <v>8</v>
      </c>
      <c r="W18" s="29"/>
      <c r="X18" s="28"/>
      <c r="Y18" s="29"/>
      <c r="Z18" s="28">
        <v>3</v>
      </c>
      <c r="AA18" s="29"/>
      <c r="AB18" s="32">
        <v>15</v>
      </c>
      <c r="AC18" s="38"/>
    </row>
    <row r="19" spans="1:29" ht="12.75">
      <c r="A19" t="s">
        <v>102</v>
      </c>
      <c r="B19" s="28">
        <v>6</v>
      </c>
      <c r="C19" s="29"/>
      <c r="D19" s="28">
        <v>9</v>
      </c>
      <c r="E19" s="29"/>
      <c r="F19" s="28"/>
      <c r="G19" s="29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  <c r="Z19" s="28"/>
      <c r="AA19" s="29"/>
      <c r="AB19" s="32">
        <v>15</v>
      </c>
      <c r="AC19" s="38"/>
    </row>
    <row r="20" spans="1:29" ht="12.75">
      <c r="A20" t="s">
        <v>39</v>
      </c>
      <c r="B20" s="28"/>
      <c r="C20" s="29"/>
      <c r="D20" s="28"/>
      <c r="E20" s="29"/>
      <c r="F20" s="28"/>
      <c r="G20" s="29"/>
      <c r="H20" s="28">
        <v>5</v>
      </c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>
        <v>9</v>
      </c>
      <c r="U20" s="29"/>
      <c r="V20" s="28"/>
      <c r="W20" s="29"/>
      <c r="X20" s="28"/>
      <c r="Y20" s="29"/>
      <c r="Z20" s="28"/>
      <c r="AA20" s="29"/>
      <c r="AB20" s="32">
        <v>14</v>
      </c>
      <c r="AC20" s="38"/>
    </row>
    <row r="21" spans="1:29" ht="12.75">
      <c r="A21" t="s">
        <v>106</v>
      </c>
      <c r="B21" s="28">
        <v>5</v>
      </c>
      <c r="C21" s="29"/>
      <c r="D21" s="28"/>
      <c r="E21" s="29"/>
      <c r="F21" s="28"/>
      <c r="G21" s="29"/>
      <c r="H21" s="28"/>
      <c r="I21" s="29"/>
      <c r="J21" s="28"/>
      <c r="K21" s="29"/>
      <c r="L21" s="28"/>
      <c r="M21" s="29"/>
      <c r="N21" s="28">
        <v>9</v>
      </c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  <c r="Z21" s="28"/>
      <c r="AA21" s="29"/>
      <c r="AB21" s="32">
        <v>14</v>
      </c>
      <c r="AC21" s="38"/>
    </row>
    <row r="22" spans="1:29" ht="12.75">
      <c r="A22" t="s">
        <v>69</v>
      </c>
      <c r="B22" s="28"/>
      <c r="C22" s="29"/>
      <c r="D22" s="28"/>
      <c r="E22" s="29"/>
      <c r="F22" s="28"/>
      <c r="G22" s="29"/>
      <c r="H22" s="28"/>
      <c r="I22" s="29"/>
      <c r="J22" s="28"/>
      <c r="K22" s="29"/>
      <c r="L22" s="28"/>
      <c r="M22" s="29"/>
      <c r="N22" s="28">
        <v>3</v>
      </c>
      <c r="O22" s="29"/>
      <c r="P22" s="28"/>
      <c r="Q22" s="29"/>
      <c r="R22" s="28"/>
      <c r="S22" s="29"/>
      <c r="T22" s="28">
        <v>3</v>
      </c>
      <c r="U22" s="29"/>
      <c r="V22" s="28"/>
      <c r="W22" s="29"/>
      <c r="X22" s="28"/>
      <c r="Y22" s="29"/>
      <c r="Z22" s="28">
        <v>8</v>
      </c>
      <c r="AA22" s="29"/>
      <c r="AB22" s="32">
        <v>14</v>
      </c>
      <c r="AC22" s="38"/>
    </row>
    <row r="23" spans="1:29" ht="12.75">
      <c r="A23" t="s">
        <v>124</v>
      </c>
      <c r="B23" s="28"/>
      <c r="C23" s="29"/>
      <c r="D23" s="28"/>
      <c r="E23" s="29"/>
      <c r="F23" s="28"/>
      <c r="G23" s="29"/>
      <c r="H23" s="28"/>
      <c r="I23" s="29"/>
      <c r="J23" s="28"/>
      <c r="K23" s="29"/>
      <c r="L23" s="28"/>
      <c r="M23" s="29"/>
      <c r="N23" s="28"/>
      <c r="O23" s="29"/>
      <c r="P23" s="28">
        <v>6</v>
      </c>
      <c r="Q23" s="29"/>
      <c r="R23" s="28"/>
      <c r="S23" s="29"/>
      <c r="T23" s="28"/>
      <c r="U23" s="29"/>
      <c r="V23" s="28">
        <v>7</v>
      </c>
      <c r="W23" s="29"/>
      <c r="X23" s="28">
        <v>1</v>
      </c>
      <c r="Y23" s="29"/>
      <c r="Z23" s="28"/>
      <c r="AA23" s="29"/>
      <c r="AB23" s="32">
        <v>14</v>
      </c>
      <c r="AC23" s="38"/>
    </row>
    <row r="24" spans="1:28" ht="12.75">
      <c r="A24" t="s">
        <v>247</v>
      </c>
      <c r="B24" s="28"/>
      <c r="C24" s="29"/>
      <c r="D24" s="28"/>
      <c r="E24" s="29"/>
      <c r="F24" s="28">
        <v>6</v>
      </c>
      <c r="G24" s="29">
        <v>2</v>
      </c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  <c r="Z24" s="28">
        <v>5</v>
      </c>
      <c r="AA24" s="29"/>
      <c r="AB24" s="32">
        <v>13</v>
      </c>
    </row>
    <row r="25" spans="1:28" ht="12.75">
      <c r="A25" t="s">
        <v>185</v>
      </c>
      <c r="B25" s="28"/>
      <c r="C25" s="29"/>
      <c r="D25" s="28"/>
      <c r="E25" s="29"/>
      <c r="F25" s="28"/>
      <c r="G25" s="29"/>
      <c r="H25" s="28"/>
      <c r="I25" s="29"/>
      <c r="J25" s="28">
        <v>7</v>
      </c>
      <c r="K25" s="29"/>
      <c r="L25" s="28"/>
      <c r="M25" s="29"/>
      <c r="N25" s="28">
        <v>6</v>
      </c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  <c r="Z25" s="28"/>
      <c r="AA25" s="29"/>
      <c r="AB25" s="32">
        <v>13</v>
      </c>
    </row>
    <row r="26" spans="1:28" ht="12.75">
      <c r="A26" t="s">
        <v>239</v>
      </c>
      <c r="B26" s="28"/>
      <c r="C26" s="29"/>
      <c r="D26" s="28"/>
      <c r="E26" s="29"/>
      <c r="F26" s="28">
        <v>12</v>
      </c>
      <c r="G26" s="29"/>
      <c r="H26" s="28"/>
      <c r="I26" s="29"/>
      <c r="J26" s="28"/>
      <c r="K26" s="29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29"/>
      <c r="X26" s="28"/>
      <c r="Y26" s="29"/>
      <c r="Z26" s="28"/>
      <c r="AA26" s="29"/>
      <c r="AB26" s="32">
        <v>12</v>
      </c>
    </row>
    <row r="27" spans="1:28" ht="12.75">
      <c r="A27" t="s">
        <v>92</v>
      </c>
      <c r="B27" s="28">
        <v>12</v>
      </c>
      <c r="C27" s="29"/>
      <c r="D27" s="28"/>
      <c r="E27" s="29"/>
      <c r="F27" s="28"/>
      <c r="G27" s="29"/>
      <c r="H27" s="28"/>
      <c r="I27" s="29"/>
      <c r="J27" s="28"/>
      <c r="K27" s="29"/>
      <c r="L27" s="28"/>
      <c r="M27" s="29"/>
      <c r="N27" s="28"/>
      <c r="O27" s="29"/>
      <c r="P27" s="28"/>
      <c r="Q27" s="29"/>
      <c r="R27" s="28"/>
      <c r="S27" s="29"/>
      <c r="T27" s="28"/>
      <c r="U27" s="29"/>
      <c r="V27" s="28"/>
      <c r="W27" s="29"/>
      <c r="X27" s="28"/>
      <c r="Y27" s="29"/>
      <c r="Z27" s="28"/>
      <c r="AA27" s="29"/>
      <c r="AB27" s="32">
        <v>12</v>
      </c>
    </row>
    <row r="28" spans="1:28" ht="12.75">
      <c r="A28" t="s">
        <v>289</v>
      </c>
      <c r="B28" s="28"/>
      <c r="C28" s="29"/>
      <c r="D28" s="28"/>
      <c r="E28" s="29"/>
      <c r="F28" s="28"/>
      <c r="G28" s="29"/>
      <c r="H28" s="28"/>
      <c r="I28" s="29"/>
      <c r="J28" s="28"/>
      <c r="K28" s="29"/>
      <c r="L28" s="28"/>
      <c r="M28" s="29"/>
      <c r="N28" s="28"/>
      <c r="O28" s="29"/>
      <c r="P28" s="28"/>
      <c r="Q28" s="29"/>
      <c r="R28" s="28"/>
      <c r="S28" s="29"/>
      <c r="T28" s="28"/>
      <c r="U28" s="29"/>
      <c r="V28" s="28">
        <v>9</v>
      </c>
      <c r="W28" s="29"/>
      <c r="X28" s="28"/>
      <c r="Y28" s="29"/>
      <c r="Z28" s="28"/>
      <c r="AA28" s="29"/>
      <c r="AB28" s="32">
        <v>9</v>
      </c>
    </row>
    <row r="29" spans="1:28" ht="12.75">
      <c r="A29" t="s">
        <v>362</v>
      </c>
      <c r="B29" s="28"/>
      <c r="C29" s="29"/>
      <c r="D29" s="28"/>
      <c r="E29" s="29"/>
      <c r="F29" s="28"/>
      <c r="G29" s="29"/>
      <c r="H29" s="28">
        <v>2</v>
      </c>
      <c r="I29" s="29"/>
      <c r="J29" s="28"/>
      <c r="K29" s="29"/>
      <c r="L29" s="28">
        <v>7</v>
      </c>
      <c r="M29" s="29"/>
      <c r="N29" s="28"/>
      <c r="O29" s="29"/>
      <c r="P29" s="28"/>
      <c r="Q29" s="29"/>
      <c r="R29" s="28"/>
      <c r="S29" s="29"/>
      <c r="T29" s="28"/>
      <c r="U29" s="29"/>
      <c r="V29" s="28"/>
      <c r="W29" s="29"/>
      <c r="X29" s="28"/>
      <c r="Y29" s="29"/>
      <c r="Z29" s="28"/>
      <c r="AA29" s="29"/>
      <c r="AB29" s="32">
        <v>9</v>
      </c>
    </row>
    <row r="30" spans="1:28" ht="12.75">
      <c r="A30" t="s">
        <v>356</v>
      </c>
      <c r="B30" s="28"/>
      <c r="C30" s="29"/>
      <c r="D30" s="28"/>
      <c r="E30" s="29"/>
      <c r="F30" s="28"/>
      <c r="G30" s="29"/>
      <c r="H30" s="28"/>
      <c r="I30" s="29"/>
      <c r="J30" s="28"/>
      <c r="K30" s="29"/>
      <c r="L30" s="28"/>
      <c r="M30" s="29"/>
      <c r="N30" s="28"/>
      <c r="O30" s="29"/>
      <c r="P30" s="28"/>
      <c r="Q30" s="29"/>
      <c r="R30" s="28"/>
      <c r="S30" s="29"/>
      <c r="T30" s="28"/>
      <c r="U30" s="29"/>
      <c r="V30" s="28">
        <v>5</v>
      </c>
      <c r="W30" s="29">
        <v>4</v>
      </c>
      <c r="X30" s="28"/>
      <c r="Y30" s="29"/>
      <c r="Z30" s="28"/>
      <c r="AA30" s="29"/>
      <c r="AB30" s="32">
        <v>9</v>
      </c>
    </row>
    <row r="31" spans="1:28" ht="12.75">
      <c r="A31" t="s">
        <v>118</v>
      </c>
      <c r="B31" s="28"/>
      <c r="C31" s="29"/>
      <c r="D31" s="28"/>
      <c r="E31" s="29"/>
      <c r="F31" s="28"/>
      <c r="G31" s="29"/>
      <c r="H31" s="28"/>
      <c r="I31" s="29"/>
      <c r="J31" s="28"/>
      <c r="K31" s="29"/>
      <c r="L31" s="28"/>
      <c r="M31" s="29"/>
      <c r="N31" s="28"/>
      <c r="O31" s="29"/>
      <c r="P31" s="28">
        <v>8</v>
      </c>
      <c r="Q31" s="29"/>
      <c r="R31" s="28"/>
      <c r="S31" s="29"/>
      <c r="T31" s="28"/>
      <c r="U31" s="29"/>
      <c r="V31" s="28"/>
      <c r="W31" s="29"/>
      <c r="X31" s="28"/>
      <c r="Y31" s="29"/>
      <c r="Z31" s="28"/>
      <c r="AA31" s="29"/>
      <c r="AB31" s="32">
        <v>8</v>
      </c>
    </row>
    <row r="32" spans="1:28" ht="12.75">
      <c r="A32" t="s">
        <v>196</v>
      </c>
      <c r="B32" s="28"/>
      <c r="C32" s="29"/>
      <c r="D32" s="28"/>
      <c r="E32" s="29"/>
      <c r="F32" s="28"/>
      <c r="G32" s="29"/>
      <c r="H32" s="28"/>
      <c r="I32" s="29"/>
      <c r="J32" s="28">
        <v>2</v>
      </c>
      <c r="K32" s="29"/>
      <c r="L32" s="28">
        <v>6</v>
      </c>
      <c r="M32" s="29"/>
      <c r="N32" s="28"/>
      <c r="O32" s="29"/>
      <c r="P32" s="28"/>
      <c r="Q32" s="29"/>
      <c r="R32" s="28"/>
      <c r="S32" s="29"/>
      <c r="T32" s="28"/>
      <c r="U32" s="29"/>
      <c r="V32" s="28"/>
      <c r="W32" s="29"/>
      <c r="X32" s="28"/>
      <c r="Y32" s="29"/>
      <c r="Z32" s="28"/>
      <c r="AA32" s="29"/>
      <c r="AB32" s="32">
        <v>8</v>
      </c>
    </row>
    <row r="33" spans="1:28" ht="12.75">
      <c r="A33" t="s">
        <v>155</v>
      </c>
      <c r="B33" s="28"/>
      <c r="C33" s="29"/>
      <c r="D33" s="28"/>
      <c r="E33" s="29"/>
      <c r="F33" s="28"/>
      <c r="G33" s="29"/>
      <c r="H33" s="28"/>
      <c r="I33" s="29"/>
      <c r="J33" s="28"/>
      <c r="K33" s="29"/>
      <c r="L33" s="28"/>
      <c r="M33" s="29"/>
      <c r="N33" s="28"/>
      <c r="O33" s="29"/>
      <c r="P33" s="28"/>
      <c r="Q33" s="29"/>
      <c r="R33" s="28"/>
      <c r="S33" s="29"/>
      <c r="T33" s="28"/>
      <c r="U33" s="29"/>
      <c r="V33" s="28"/>
      <c r="W33" s="29"/>
      <c r="X33" s="28"/>
      <c r="Y33" s="29"/>
      <c r="Z33" s="28">
        <v>7</v>
      </c>
      <c r="AA33" s="29"/>
      <c r="AB33" s="32">
        <v>7</v>
      </c>
    </row>
    <row r="34" spans="1:28" ht="12.75">
      <c r="A34" t="s">
        <v>244</v>
      </c>
      <c r="B34" s="28"/>
      <c r="C34" s="29"/>
      <c r="D34" s="28"/>
      <c r="E34" s="29"/>
      <c r="F34" s="28">
        <v>7</v>
      </c>
      <c r="G34" s="29"/>
      <c r="H34" s="28"/>
      <c r="I34" s="29"/>
      <c r="J34" s="28"/>
      <c r="K34" s="29"/>
      <c r="L34" s="28"/>
      <c r="M34" s="29"/>
      <c r="N34" s="28"/>
      <c r="O34" s="29"/>
      <c r="P34" s="28"/>
      <c r="Q34" s="29"/>
      <c r="R34" s="28"/>
      <c r="S34" s="29"/>
      <c r="T34" s="28"/>
      <c r="U34" s="29"/>
      <c r="V34" s="28"/>
      <c r="W34" s="29"/>
      <c r="X34" s="28"/>
      <c r="Y34" s="29"/>
      <c r="Z34" s="28"/>
      <c r="AA34" s="29"/>
      <c r="AB34" s="32">
        <v>7</v>
      </c>
    </row>
    <row r="35" spans="1:28" ht="12.75">
      <c r="A35" t="s">
        <v>54</v>
      </c>
      <c r="B35" s="28"/>
      <c r="C35" s="29"/>
      <c r="D35" s="28"/>
      <c r="E35" s="29"/>
      <c r="F35" s="28"/>
      <c r="G35" s="29"/>
      <c r="H35" s="28"/>
      <c r="I35" s="29"/>
      <c r="J35" s="28"/>
      <c r="K35" s="29"/>
      <c r="L35" s="28"/>
      <c r="M35" s="29"/>
      <c r="N35" s="28"/>
      <c r="O35" s="29"/>
      <c r="P35" s="28"/>
      <c r="Q35" s="29"/>
      <c r="R35" s="28"/>
      <c r="S35" s="29"/>
      <c r="T35" s="28"/>
      <c r="U35" s="29"/>
      <c r="V35" s="28"/>
      <c r="W35" s="29"/>
      <c r="X35" s="28"/>
      <c r="Y35" s="29"/>
      <c r="Z35" s="28">
        <v>6</v>
      </c>
      <c r="AA35" s="29"/>
      <c r="AB35" s="32">
        <v>6</v>
      </c>
    </row>
    <row r="36" spans="1:28" ht="12.75">
      <c r="A36" t="s">
        <v>273</v>
      </c>
      <c r="B36" s="28"/>
      <c r="C36" s="29"/>
      <c r="D36" s="28"/>
      <c r="E36" s="29"/>
      <c r="F36" s="28"/>
      <c r="G36" s="29"/>
      <c r="H36" s="28"/>
      <c r="I36" s="29"/>
      <c r="J36" s="28"/>
      <c r="K36" s="29"/>
      <c r="L36" s="28"/>
      <c r="M36" s="29"/>
      <c r="N36" s="28"/>
      <c r="O36" s="29"/>
      <c r="P36" s="28"/>
      <c r="Q36" s="29"/>
      <c r="R36" s="28"/>
      <c r="S36" s="29"/>
      <c r="T36" s="28">
        <v>5</v>
      </c>
      <c r="U36" s="29"/>
      <c r="V36" s="28"/>
      <c r="W36" s="29"/>
      <c r="X36" s="28"/>
      <c r="Y36" s="29"/>
      <c r="Z36" s="28"/>
      <c r="AA36" s="29"/>
      <c r="AB36" s="32">
        <v>5</v>
      </c>
    </row>
    <row r="37" spans="1:28" ht="12.75">
      <c r="A37" t="s">
        <v>24</v>
      </c>
      <c r="B37" s="28"/>
      <c r="C37" s="29"/>
      <c r="D37" s="28"/>
      <c r="E37" s="29"/>
      <c r="F37" s="28"/>
      <c r="G37" s="29"/>
      <c r="H37" s="28"/>
      <c r="I37" s="29"/>
      <c r="J37" s="28"/>
      <c r="K37" s="29"/>
      <c r="L37" s="28"/>
      <c r="M37" s="29"/>
      <c r="N37" s="28"/>
      <c r="O37" s="29"/>
      <c r="P37" s="28"/>
      <c r="Q37" s="29"/>
      <c r="R37" s="28">
        <v>5</v>
      </c>
      <c r="S37" s="29"/>
      <c r="T37" s="28"/>
      <c r="U37" s="29"/>
      <c r="V37" s="28"/>
      <c r="W37" s="29"/>
      <c r="X37" s="28"/>
      <c r="Y37" s="29"/>
      <c r="Z37" s="28"/>
      <c r="AA37" s="29"/>
      <c r="AB37" s="32">
        <v>5</v>
      </c>
    </row>
    <row r="38" spans="1:28" ht="12.75">
      <c r="A38" t="s">
        <v>192</v>
      </c>
      <c r="B38" s="28"/>
      <c r="C38" s="29"/>
      <c r="D38" s="28"/>
      <c r="E38" s="29"/>
      <c r="F38" s="28"/>
      <c r="G38" s="29"/>
      <c r="H38" s="28"/>
      <c r="I38" s="29"/>
      <c r="J38" s="28">
        <v>4</v>
      </c>
      <c r="K38" s="29">
        <v>1</v>
      </c>
      <c r="L38" s="28"/>
      <c r="M38" s="29"/>
      <c r="N38" s="28"/>
      <c r="O38" s="29"/>
      <c r="P38" s="28"/>
      <c r="Q38" s="29"/>
      <c r="R38" s="28"/>
      <c r="S38" s="29"/>
      <c r="T38" s="28"/>
      <c r="U38" s="29"/>
      <c r="V38" s="28"/>
      <c r="W38" s="29"/>
      <c r="X38" s="28"/>
      <c r="Y38" s="29"/>
      <c r="Z38" s="28"/>
      <c r="AA38" s="29"/>
      <c r="AB38" s="32">
        <v>5</v>
      </c>
    </row>
    <row r="39" spans="1:28" ht="12.75">
      <c r="A39" t="s">
        <v>228</v>
      </c>
      <c r="B39" s="28"/>
      <c r="C39" s="29"/>
      <c r="D39" s="28"/>
      <c r="E39" s="29"/>
      <c r="F39" s="28"/>
      <c r="G39" s="29"/>
      <c r="H39" s="28"/>
      <c r="I39" s="29"/>
      <c r="J39" s="28"/>
      <c r="K39" s="29"/>
      <c r="L39" s="28">
        <v>4</v>
      </c>
      <c r="M39" s="29"/>
      <c r="N39" s="28"/>
      <c r="O39" s="29"/>
      <c r="P39" s="28"/>
      <c r="Q39" s="29"/>
      <c r="R39" s="28"/>
      <c r="S39" s="29"/>
      <c r="T39" s="28"/>
      <c r="U39" s="29"/>
      <c r="V39" s="28"/>
      <c r="W39" s="29"/>
      <c r="X39" s="28"/>
      <c r="Y39" s="29"/>
      <c r="Z39" s="28"/>
      <c r="AA39" s="29"/>
      <c r="AB39" s="32">
        <v>4</v>
      </c>
    </row>
    <row r="40" spans="1:28" ht="12.75">
      <c r="A40" t="s">
        <v>134</v>
      </c>
      <c r="B40" s="28"/>
      <c r="C40" s="29"/>
      <c r="D40" s="28"/>
      <c r="E40" s="29"/>
      <c r="F40" s="28"/>
      <c r="G40" s="29"/>
      <c r="H40" s="28"/>
      <c r="I40" s="29"/>
      <c r="J40" s="28"/>
      <c r="K40" s="29"/>
      <c r="L40" s="28">
        <v>2</v>
      </c>
      <c r="M40" s="29"/>
      <c r="N40" s="28"/>
      <c r="O40" s="29"/>
      <c r="P40" s="28">
        <v>1</v>
      </c>
      <c r="Q40" s="29"/>
      <c r="R40" s="28"/>
      <c r="S40" s="29"/>
      <c r="T40" s="28"/>
      <c r="U40" s="29"/>
      <c r="V40" s="28"/>
      <c r="W40" s="29"/>
      <c r="X40" s="28"/>
      <c r="Y40" s="29"/>
      <c r="Z40" s="28"/>
      <c r="AA40" s="29"/>
      <c r="AB40" s="32">
        <v>3</v>
      </c>
    </row>
    <row r="41" spans="1:28" ht="12.75">
      <c r="A41" t="s">
        <v>297</v>
      </c>
      <c r="B41" s="28"/>
      <c r="C41" s="29"/>
      <c r="D41" s="28"/>
      <c r="E41" s="29"/>
      <c r="F41" s="28"/>
      <c r="G41" s="29"/>
      <c r="H41" s="28"/>
      <c r="I41" s="29"/>
      <c r="J41" s="28"/>
      <c r="K41" s="29"/>
      <c r="L41" s="28"/>
      <c r="M41" s="29"/>
      <c r="N41" s="28"/>
      <c r="O41" s="29"/>
      <c r="P41" s="28"/>
      <c r="Q41" s="29"/>
      <c r="R41" s="28"/>
      <c r="S41" s="29"/>
      <c r="T41" s="28"/>
      <c r="U41" s="29"/>
      <c r="V41" s="28">
        <v>3</v>
      </c>
      <c r="W41" s="29"/>
      <c r="X41" s="28"/>
      <c r="Y41" s="29"/>
      <c r="Z41" s="28"/>
      <c r="AA41" s="29"/>
      <c r="AB41" s="32">
        <v>3</v>
      </c>
    </row>
    <row r="42" spans="1:28" ht="12.75">
      <c r="A42" t="s">
        <v>66</v>
      </c>
      <c r="B42" s="28"/>
      <c r="C42" s="29"/>
      <c r="D42" s="28"/>
      <c r="E42" s="29"/>
      <c r="F42" s="28">
        <v>3</v>
      </c>
      <c r="G42" s="29"/>
      <c r="H42" s="28"/>
      <c r="I42" s="29"/>
      <c r="J42" s="28"/>
      <c r="K42" s="29"/>
      <c r="L42" s="28"/>
      <c r="M42" s="29"/>
      <c r="N42" s="28"/>
      <c r="O42" s="29"/>
      <c r="P42" s="28"/>
      <c r="Q42" s="29"/>
      <c r="R42" s="28"/>
      <c r="S42" s="29"/>
      <c r="T42" s="28"/>
      <c r="U42" s="29"/>
      <c r="V42" s="28"/>
      <c r="W42" s="29"/>
      <c r="X42" s="28"/>
      <c r="Y42" s="29"/>
      <c r="Z42" s="28"/>
      <c r="AA42" s="29"/>
      <c r="AB42" s="32">
        <v>3</v>
      </c>
    </row>
    <row r="43" spans="1:28" ht="12.75">
      <c r="A43" t="s">
        <v>350</v>
      </c>
      <c r="B43" s="28"/>
      <c r="C43" s="29"/>
      <c r="D43" s="28"/>
      <c r="E43" s="29"/>
      <c r="F43" s="28"/>
      <c r="G43" s="29"/>
      <c r="H43" s="28">
        <v>3</v>
      </c>
      <c r="I43" s="29"/>
      <c r="J43" s="28"/>
      <c r="K43" s="29"/>
      <c r="L43" s="28"/>
      <c r="M43" s="29"/>
      <c r="N43" s="28"/>
      <c r="O43" s="29"/>
      <c r="P43" s="28"/>
      <c r="Q43" s="29"/>
      <c r="R43" s="28"/>
      <c r="S43" s="29"/>
      <c r="T43" s="28"/>
      <c r="U43" s="29"/>
      <c r="V43" s="28"/>
      <c r="W43" s="29"/>
      <c r="X43" s="28"/>
      <c r="Y43" s="29"/>
      <c r="Z43" s="28"/>
      <c r="AA43" s="29"/>
      <c r="AB43" s="32">
        <v>3</v>
      </c>
    </row>
    <row r="44" spans="1:28" ht="12.75">
      <c r="A44" t="s">
        <v>194</v>
      </c>
      <c r="B44" s="28"/>
      <c r="C44" s="29"/>
      <c r="D44" s="28"/>
      <c r="E44" s="29"/>
      <c r="F44" s="28"/>
      <c r="G44" s="29"/>
      <c r="H44" s="28"/>
      <c r="I44" s="29"/>
      <c r="J44" s="28">
        <v>3</v>
      </c>
      <c r="K44" s="29"/>
      <c r="L44" s="28"/>
      <c r="M44" s="29"/>
      <c r="N44" s="28"/>
      <c r="O44" s="29"/>
      <c r="P44" s="28"/>
      <c r="Q44" s="29"/>
      <c r="R44" s="28"/>
      <c r="S44" s="29"/>
      <c r="T44" s="28"/>
      <c r="U44" s="29"/>
      <c r="V44" s="28"/>
      <c r="W44" s="29"/>
      <c r="X44" s="28"/>
      <c r="Y44" s="29"/>
      <c r="Z44" s="28"/>
      <c r="AA44" s="29"/>
      <c r="AB44" s="32">
        <v>3</v>
      </c>
    </row>
    <row r="45" spans="1:28" ht="12.75">
      <c r="A45" t="s">
        <v>31</v>
      </c>
      <c r="B45" s="28"/>
      <c r="C45" s="29"/>
      <c r="D45" s="28"/>
      <c r="E45" s="29"/>
      <c r="F45" s="28"/>
      <c r="G45" s="29"/>
      <c r="H45" s="28"/>
      <c r="I45" s="29"/>
      <c r="J45" s="28"/>
      <c r="K45" s="29"/>
      <c r="L45" s="28"/>
      <c r="M45" s="29"/>
      <c r="N45" s="28"/>
      <c r="O45" s="29"/>
      <c r="P45" s="28"/>
      <c r="Q45" s="29"/>
      <c r="R45" s="28">
        <v>2</v>
      </c>
      <c r="S45" s="29"/>
      <c r="T45" s="28"/>
      <c r="U45" s="29"/>
      <c r="V45" s="28"/>
      <c r="W45" s="29"/>
      <c r="X45" s="28"/>
      <c r="Y45" s="29"/>
      <c r="Z45" s="28"/>
      <c r="AA45" s="29"/>
      <c r="AB45" s="32">
        <v>2</v>
      </c>
    </row>
    <row r="46" spans="1:28" ht="12.75">
      <c r="A46" t="s">
        <v>161</v>
      </c>
      <c r="B46" s="28"/>
      <c r="C46" s="29"/>
      <c r="D46" s="28"/>
      <c r="E46" s="29"/>
      <c r="F46" s="28"/>
      <c r="G46" s="29"/>
      <c r="H46" s="28"/>
      <c r="I46" s="29"/>
      <c r="J46" s="28"/>
      <c r="K46" s="29"/>
      <c r="L46" s="28"/>
      <c r="M46" s="29"/>
      <c r="N46" s="28"/>
      <c r="O46" s="29"/>
      <c r="P46" s="28"/>
      <c r="Q46" s="29"/>
      <c r="R46" s="28"/>
      <c r="S46" s="29"/>
      <c r="T46" s="28"/>
      <c r="U46" s="29"/>
      <c r="V46" s="28"/>
      <c r="W46" s="29"/>
      <c r="X46" s="28"/>
      <c r="Y46" s="29"/>
      <c r="Z46" s="28">
        <v>2</v>
      </c>
      <c r="AA46" s="29"/>
      <c r="AB46" s="32">
        <v>2</v>
      </c>
    </row>
    <row r="47" spans="1:28" ht="12.75">
      <c r="A47" t="s">
        <v>256</v>
      </c>
      <c r="B47" s="28"/>
      <c r="C47" s="29"/>
      <c r="D47" s="28"/>
      <c r="E47" s="29"/>
      <c r="F47" s="28"/>
      <c r="G47" s="29"/>
      <c r="H47" s="28"/>
      <c r="I47" s="29"/>
      <c r="J47" s="28"/>
      <c r="K47" s="29"/>
      <c r="L47" s="28">
        <v>1</v>
      </c>
      <c r="M47" s="29"/>
      <c r="N47" s="28"/>
      <c r="O47" s="29"/>
      <c r="P47" s="28"/>
      <c r="Q47" s="29"/>
      <c r="R47" s="28"/>
      <c r="S47" s="29"/>
      <c r="T47" s="28"/>
      <c r="U47" s="29"/>
      <c r="V47" s="28"/>
      <c r="W47" s="29"/>
      <c r="X47" s="28"/>
      <c r="Y47" s="29"/>
      <c r="Z47" s="28"/>
      <c r="AA47" s="29"/>
      <c r="AB47" s="32">
        <v>1</v>
      </c>
    </row>
    <row r="48" spans="1:28" ht="12.75">
      <c r="A48" t="s">
        <v>234</v>
      </c>
      <c r="B48" s="28"/>
      <c r="C48" s="29"/>
      <c r="D48" s="28"/>
      <c r="E48" s="29"/>
      <c r="F48" s="28"/>
      <c r="G48" s="29"/>
      <c r="H48" s="28"/>
      <c r="I48" s="29"/>
      <c r="J48" s="28"/>
      <c r="K48" s="29"/>
      <c r="L48" s="28"/>
      <c r="M48" s="29"/>
      <c r="N48" s="28"/>
      <c r="O48" s="29"/>
      <c r="P48" s="28"/>
      <c r="Q48" s="29"/>
      <c r="R48" s="28"/>
      <c r="S48" s="29"/>
      <c r="T48" s="28"/>
      <c r="U48" s="29"/>
      <c r="V48" s="28"/>
      <c r="W48" s="29"/>
      <c r="X48" s="28"/>
      <c r="Y48" s="29"/>
      <c r="Z48" s="28"/>
      <c r="AA48" s="29"/>
      <c r="AB48" s="32"/>
    </row>
    <row r="49" spans="1:28" ht="12.75">
      <c r="A49" t="s">
        <v>363</v>
      </c>
      <c r="B49" s="28"/>
      <c r="C49" s="29"/>
      <c r="D49" s="28"/>
      <c r="E49" s="29"/>
      <c r="F49" s="28"/>
      <c r="G49" s="29"/>
      <c r="H49" s="28"/>
      <c r="I49" s="29"/>
      <c r="J49" s="28"/>
      <c r="K49" s="29"/>
      <c r="L49" s="28"/>
      <c r="M49" s="29"/>
      <c r="N49" s="28"/>
      <c r="O49" s="29"/>
      <c r="P49" s="28"/>
      <c r="Q49" s="29"/>
      <c r="R49" s="28"/>
      <c r="S49" s="29"/>
      <c r="T49" s="28"/>
      <c r="U49" s="29"/>
      <c r="V49" s="28"/>
      <c r="W49" s="29"/>
      <c r="X49" s="28"/>
      <c r="Y49" s="29"/>
      <c r="Z49" s="28"/>
      <c r="AA49" s="29"/>
      <c r="AB49" s="32"/>
    </row>
    <row r="50" spans="1:28" ht="12.75">
      <c r="A50" t="s">
        <v>35</v>
      </c>
      <c r="B50" s="28"/>
      <c r="C50" s="29"/>
      <c r="D50" s="28"/>
      <c r="E50" s="29"/>
      <c r="F50" s="28"/>
      <c r="G50" s="29"/>
      <c r="H50" s="28"/>
      <c r="I50" s="29"/>
      <c r="J50" s="28"/>
      <c r="K50" s="29"/>
      <c r="L50" s="28"/>
      <c r="M50" s="29"/>
      <c r="N50" s="28"/>
      <c r="O50" s="29"/>
      <c r="P50" s="28"/>
      <c r="Q50" s="29"/>
      <c r="R50" s="28"/>
      <c r="S50" s="29"/>
      <c r="T50" s="28"/>
      <c r="U50" s="29"/>
      <c r="V50" s="28"/>
      <c r="W50" s="29"/>
      <c r="X50" s="28"/>
      <c r="Y50" s="29"/>
      <c r="Z50" s="28"/>
      <c r="AA50" s="29"/>
      <c r="AB50" s="32"/>
    </row>
    <row r="51" spans="1:28" ht="12.75">
      <c r="A51" t="s">
        <v>365</v>
      </c>
      <c r="B51" s="28"/>
      <c r="C51" s="29"/>
      <c r="D51" s="28"/>
      <c r="E51" s="29"/>
      <c r="F51" s="28"/>
      <c r="G51" s="29"/>
      <c r="H51" s="28"/>
      <c r="I51" s="29"/>
      <c r="J51" s="28"/>
      <c r="K51" s="29"/>
      <c r="L51" s="28"/>
      <c r="M51" s="29"/>
      <c r="N51" s="28"/>
      <c r="O51" s="29"/>
      <c r="P51" s="28"/>
      <c r="Q51" s="29"/>
      <c r="R51" s="28"/>
      <c r="S51" s="29"/>
      <c r="T51" s="28"/>
      <c r="U51" s="29"/>
      <c r="V51" s="28"/>
      <c r="W51" s="29"/>
      <c r="X51" s="28"/>
      <c r="Y51" s="29"/>
      <c r="Z51" s="28"/>
      <c r="AA51" s="29"/>
      <c r="AB51" s="32"/>
    </row>
    <row r="52" spans="1:28" ht="12.75">
      <c r="A52" t="s">
        <v>222</v>
      </c>
      <c r="B52" s="28"/>
      <c r="C52" s="29"/>
      <c r="D52" s="28"/>
      <c r="E52" s="29"/>
      <c r="F52" s="28"/>
      <c r="G52" s="29"/>
      <c r="H52" s="28"/>
      <c r="I52" s="29"/>
      <c r="J52" s="28"/>
      <c r="K52" s="29"/>
      <c r="L52" s="28"/>
      <c r="M52" s="29"/>
      <c r="N52" s="28"/>
      <c r="O52" s="29"/>
      <c r="P52" s="28"/>
      <c r="Q52" s="29"/>
      <c r="R52" s="28"/>
      <c r="S52" s="29"/>
      <c r="T52" s="28"/>
      <c r="U52" s="29"/>
      <c r="V52" s="28"/>
      <c r="W52" s="29"/>
      <c r="X52" s="28"/>
      <c r="Y52" s="29"/>
      <c r="Z52" s="28"/>
      <c r="AA52" s="29"/>
      <c r="AB52" s="32"/>
    </row>
    <row r="53" spans="1:28" ht="12.75">
      <c r="A53" t="s">
        <v>286</v>
      </c>
      <c r="B53" s="28"/>
      <c r="C53" s="29"/>
      <c r="D53" s="28"/>
      <c r="E53" s="29"/>
      <c r="F53" s="28"/>
      <c r="G53" s="29"/>
      <c r="H53" s="28"/>
      <c r="I53" s="29"/>
      <c r="J53" s="28"/>
      <c r="K53" s="29"/>
      <c r="L53" s="28"/>
      <c r="M53" s="29"/>
      <c r="N53" s="28"/>
      <c r="O53" s="29"/>
      <c r="P53" s="28"/>
      <c r="Q53" s="29"/>
      <c r="R53" s="28"/>
      <c r="S53" s="29"/>
      <c r="T53" s="28"/>
      <c r="U53" s="29"/>
      <c r="V53" s="28"/>
      <c r="W53" s="29"/>
      <c r="X53" s="28"/>
      <c r="Y53" s="29"/>
      <c r="Z53" s="28"/>
      <c r="AA53" s="29"/>
      <c r="AB53" s="32"/>
    </row>
    <row r="54" spans="1:28" ht="12.75">
      <c r="A54" t="s">
        <v>367</v>
      </c>
      <c r="B54" s="28"/>
      <c r="C54" s="29"/>
      <c r="D54" s="28"/>
      <c r="E54" s="29"/>
      <c r="F54" s="28"/>
      <c r="G54" s="29"/>
      <c r="H54" s="28"/>
      <c r="I54" s="29"/>
      <c r="J54" s="28"/>
      <c r="K54" s="29"/>
      <c r="L54" s="28"/>
      <c r="M54" s="29"/>
      <c r="N54" s="28"/>
      <c r="O54" s="29"/>
      <c r="P54" s="28"/>
      <c r="Q54" s="29"/>
      <c r="R54" s="28"/>
      <c r="S54" s="29"/>
      <c r="T54" s="28"/>
      <c r="U54" s="29"/>
      <c r="V54" s="28"/>
      <c r="W54" s="29"/>
      <c r="X54" s="28"/>
      <c r="Y54" s="29"/>
      <c r="Z54" s="28"/>
      <c r="AA54" s="29"/>
      <c r="AB54" s="32"/>
    </row>
    <row r="55" spans="1:28" ht="12.75">
      <c r="A55" t="s">
        <v>225</v>
      </c>
      <c r="B55" s="28"/>
      <c r="C55" s="29"/>
      <c r="D55" s="28"/>
      <c r="E55" s="29"/>
      <c r="F55" s="28"/>
      <c r="G55" s="29"/>
      <c r="H55" s="28"/>
      <c r="I55" s="29"/>
      <c r="J55" s="28"/>
      <c r="K55" s="29"/>
      <c r="L55" s="28"/>
      <c r="M55" s="29"/>
      <c r="N55" s="28"/>
      <c r="O55" s="29"/>
      <c r="P55" s="28"/>
      <c r="Q55" s="29"/>
      <c r="R55" s="28"/>
      <c r="S55" s="29"/>
      <c r="T55" s="28"/>
      <c r="U55" s="29"/>
      <c r="V55" s="28"/>
      <c r="W55" s="29"/>
      <c r="X55" s="28"/>
      <c r="Y55" s="29"/>
      <c r="Z55" s="28"/>
      <c r="AA55" s="29"/>
      <c r="AB55" s="32"/>
    </row>
    <row r="56" spans="1:28" ht="12.75">
      <c r="A56" t="s">
        <v>368</v>
      </c>
      <c r="B56" s="28"/>
      <c r="C56" s="29"/>
      <c r="D56" s="28"/>
      <c r="E56" s="29"/>
      <c r="F56" s="28"/>
      <c r="G56" s="29"/>
      <c r="H56" s="28"/>
      <c r="I56" s="29"/>
      <c r="J56" s="28"/>
      <c r="K56" s="29"/>
      <c r="L56" s="28"/>
      <c r="M56" s="29"/>
      <c r="N56" s="28"/>
      <c r="O56" s="29"/>
      <c r="P56" s="28"/>
      <c r="Q56" s="29"/>
      <c r="R56" s="28"/>
      <c r="S56" s="29"/>
      <c r="T56" s="28"/>
      <c r="U56" s="29"/>
      <c r="V56" s="28"/>
      <c r="W56" s="29"/>
      <c r="X56" s="28"/>
      <c r="Y56" s="29"/>
      <c r="Z56" s="28"/>
      <c r="AA56" s="29"/>
      <c r="AB56" s="32"/>
    </row>
    <row r="57" spans="1:28" ht="13.5" thickBot="1">
      <c r="A57" t="s">
        <v>281</v>
      </c>
      <c r="B57" s="30"/>
      <c r="C57" s="31"/>
      <c r="D57" s="30"/>
      <c r="E57" s="31"/>
      <c r="F57" s="30"/>
      <c r="G57" s="31"/>
      <c r="H57" s="30"/>
      <c r="I57" s="31"/>
      <c r="J57" s="30"/>
      <c r="K57" s="31"/>
      <c r="L57" s="30"/>
      <c r="M57" s="31"/>
      <c r="N57" s="30"/>
      <c r="O57" s="31"/>
      <c r="P57" s="30"/>
      <c r="Q57" s="31"/>
      <c r="R57" s="30"/>
      <c r="S57" s="31"/>
      <c r="T57" s="30"/>
      <c r="U57" s="31"/>
      <c r="V57" s="30"/>
      <c r="W57" s="31"/>
      <c r="X57" s="30"/>
      <c r="Y57" s="31"/>
      <c r="Z57" s="30"/>
      <c r="AA57" s="31"/>
      <c r="AB57" s="33"/>
    </row>
  </sheetData>
  <sheetProtection/>
  <mergeCells count="13">
    <mergeCell ref="B1:C1"/>
    <mergeCell ref="D1:E1"/>
    <mergeCell ref="F1:G1"/>
    <mergeCell ref="H1:I1"/>
    <mergeCell ref="Z1:AA1"/>
    <mergeCell ref="R1:S1"/>
    <mergeCell ref="T1:U1"/>
    <mergeCell ref="V1:W1"/>
    <mergeCell ref="X1:Y1"/>
    <mergeCell ref="J1:K1"/>
    <mergeCell ref="L1:M1"/>
    <mergeCell ref="N1:O1"/>
    <mergeCell ref="P1:Q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D1">
      <selection activeCell="P2" sqref="P2"/>
    </sheetView>
  </sheetViews>
  <sheetFormatPr defaultColWidth="9.140625" defaultRowHeight="12.75"/>
  <cols>
    <col min="1" max="1" width="8.140625" style="0" bestFit="1" customWidth="1"/>
    <col min="2" max="2" width="12.7109375" style="0" bestFit="1" customWidth="1"/>
    <col min="3" max="3" width="12.57421875" style="0" bestFit="1" customWidth="1"/>
    <col min="4" max="4" width="16.421875" style="0" bestFit="1" customWidth="1"/>
    <col min="5" max="5" width="18.00390625" style="0" bestFit="1" customWidth="1"/>
    <col min="6" max="6" width="9.28125" style="0" bestFit="1" customWidth="1"/>
    <col min="7" max="7" width="10.140625" style="0" bestFit="1" customWidth="1"/>
    <col min="8" max="9" width="9.7109375" style="0" bestFit="1" customWidth="1"/>
    <col min="10" max="10" width="10.57421875" style="0" bestFit="1" customWidth="1"/>
    <col min="11" max="11" width="10.140625" style="0" bestFit="1" customWidth="1"/>
    <col min="12" max="12" width="8.57421875" style="0" bestFit="1" customWidth="1"/>
    <col min="13" max="13" width="8.7109375" style="0" bestFit="1" customWidth="1"/>
    <col min="14" max="14" width="9.57421875" style="0" bestFit="1" customWidth="1"/>
    <col min="16" max="16" width="5.57421875" style="0" bestFit="1" customWidth="1"/>
    <col min="17" max="17" width="6.140625" style="0" bestFit="1" customWidth="1"/>
  </cols>
  <sheetData>
    <row r="1" spans="1:17" s="9" customFormat="1" ht="13.5" customHeight="1">
      <c r="A1" s="8" t="s">
        <v>74</v>
      </c>
      <c r="B1" s="8" t="s">
        <v>75</v>
      </c>
      <c r="C1" s="8" t="s">
        <v>76</v>
      </c>
      <c r="D1" s="8" t="s">
        <v>77</v>
      </c>
      <c r="E1" s="8" t="s">
        <v>78</v>
      </c>
      <c r="F1" s="8" t="s">
        <v>79</v>
      </c>
      <c r="G1" s="8" t="s">
        <v>80</v>
      </c>
      <c r="H1" s="8" t="s">
        <v>81</v>
      </c>
      <c r="I1" s="8" t="s">
        <v>82</v>
      </c>
      <c r="J1" s="8" t="s">
        <v>83</v>
      </c>
      <c r="K1" s="8" t="s">
        <v>84</v>
      </c>
      <c r="L1" s="8" t="s">
        <v>85</v>
      </c>
      <c r="M1" s="8" t="s">
        <v>86</v>
      </c>
      <c r="N1" s="8" t="s">
        <v>87</v>
      </c>
      <c r="O1" s="8" t="s">
        <v>88</v>
      </c>
      <c r="P1" s="8" t="s">
        <v>89</v>
      </c>
      <c r="Q1" s="8" t="s">
        <v>90</v>
      </c>
    </row>
    <row r="2" spans="1:17" ht="12.75">
      <c r="A2" s="1" t="s">
        <v>0</v>
      </c>
      <c r="B2" s="1">
        <v>207</v>
      </c>
      <c r="C2" s="2">
        <v>207</v>
      </c>
      <c r="D2" s="3" t="s">
        <v>1</v>
      </c>
      <c r="E2" s="3" t="s">
        <v>2</v>
      </c>
      <c r="F2" s="1">
        <v>380</v>
      </c>
      <c r="G2" s="1">
        <v>410</v>
      </c>
      <c r="H2" s="1">
        <v>430</v>
      </c>
      <c r="I2" s="1">
        <v>305</v>
      </c>
      <c r="J2" s="34">
        <v>330</v>
      </c>
      <c r="K2" s="1" t="s">
        <v>3</v>
      </c>
      <c r="L2" s="4">
        <f aca="true" t="shared" si="0" ref="L2:L24">MAX(F2:H2)+MAX(I2:K2)</f>
        <v>760</v>
      </c>
      <c r="M2" s="1">
        <v>500</v>
      </c>
      <c r="N2" s="1">
        <v>525</v>
      </c>
      <c r="O2" s="1" t="s">
        <v>4</v>
      </c>
      <c r="P2" s="34">
        <f aca="true" t="shared" si="1" ref="P2:P24">L2+MAX(M2:O2)</f>
        <v>1285</v>
      </c>
      <c r="Q2" s="1">
        <v>1</v>
      </c>
    </row>
    <row r="3" spans="1:17" ht="12.75">
      <c r="A3" s="1" t="s">
        <v>0</v>
      </c>
      <c r="B3" s="1">
        <v>207</v>
      </c>
      <c r="C3" s="1">
        <v>194.8</v>
      </c>
      <c r="D3" s="3" t="s">
        <v>5</v>
      </c>
      <c r="E3" s="3" t="s">
        <v>6</v>
      </c>
      <c r="F3" s="1">
        <v>460</v>
      </c>
      <c r="G3" s="34">
        <v>495</v>
      </c>
      <c r="H3" s="1" t="s">
        <v>7</v>
      </c>
      <c r="I3" s="1">
        <v>225</v>
      </c>
      <c r="J3" s="1" t="s">
        <v>8</v>
      </c>
      <c r="K3" s="1" t="s">
        <v>8</v>
      </c>
      <c r="L3" s="4">
        <f t="shared" si="0"/>
        <v>720</v>
      </c>
      <c r="M3" s="1">
        <v>505</v>
      </c>
      <c r="N3" s="1">
        <v>530</v>
      </c>
      <c r="O3" s="1" t="s">
        <v>9</v>
      </c>
      <c r="P3" s="1">
        <f t="shared" si="1"/>
        <v>1250</v>
      </c>
      <c r="Q3" s="1">
        <v>2</v>
      </c>
    </row>
    <row r="4" spans="1:17" ht="12.75">
      <c r="A4" s="1" t="s">
        <v>0</v>
      </c>
      <c r="B4" s="1">
        <v>207</v>
      </c>
      <c r="C4" s="1">
        <v>198.2</v>
      </c>
      <c r="D4" s="3" t="s">
        <v>10</v>
      </c>
      <c r="E4" s="3" t="s">
        <v>11</v>
      </c>
      <c r="F4" s="1">
        <v>405</v>
      </c>
      <c r="G4" s="1">
        <v>415</v>
      </c>
      <c r="H4" s="1" t="s">
        <v>12</v>
      </c>
      <c r="I4" s="1">
        <v>260</v>
      </c>
      <c r="J4" s="1" t="s">
        <v>13</v>
      </c>
      <c r="K4" s="1" t="s">
        <v>13</v>
      </c>
      <c r="L4" s="4">
        <f t="shared" si="0"/>
        <v>675</v>
      </c>
      <c r="M4" s="1">
        <v>475</v>
      </c>
      <c r="N4" s="1">
        <v>500</v>
      </c>
      <c r="O4" s="1">
        <v>510</v>
      </c>
      <c r="P4" s="1">
        <f t="shared" si="1"/>
        <v>1185</v>
      </c>
      <c r="Q4" s="1">
        <v>3</v>
      </c>
    </row>
    <row r="5" spans="1:17" ht="12.75">
      <c r="A5" s="1" t="s">
        <v>0</v>
      </c>
      <c r="B5" s="1">
        <v>207</v>
      </c>
      <c r="C5" s="1">
        <v>204.6</v>
      </c>
      <c r="D5" s="3" t="s">
        <v>14</v>
      </c>
      <c r="E5" s="3" t="s">
        <v>15</v>
      </c>
      <c r="F5" s="1">
        <v>365</v>
      </c>
      <c r="G5" s="1">
        <v>375</v>
      </c>
      <c r="H5" s="1">
        <v>385</v>
      </c>
      <c r="I5" s="1">
        <v>270</v>
      </c>
      <c r="J5" s="1">
        <v>285</v>
      </c>
      <c r="K5" s="1">
        <v>300</v>
      </c>
      <c r="L5" s="4">
        <f t="shared" si="0"/>
        <v>685</v>
      </c>
      <c r="M5" s="1">
        <v>475</v>
      </c>
      <c r="N5" s="1">
        <v>500</v>
      </c>
      <c r="O5" s="1" t="s">
        <v>16</v>
      </c>
      <c r="P5" s="1">
        <f t="shared" si="1"/>
        <v>1185</v>
      </c>
      <c r="Q5" s="1">
        <v>4</v>
      </c>
    </row>
    <row r="6" spans="1:17" ht="12.75">
      <c r="A6" s="1" t="s">
        <v>0</v>
      </c>
      <c r="B6" s="1">
        <v>207</v>
      </c>
      <c r="C6" s="1">
        <v>197.5</v>
      </c>
      <c r="D6" s="3" t="s">
        <v>17</v>
      </c>
      <c r="E6" s="3" t="s">
        <v>18</v>
      </c>
      <c r="F6" s="1" t="s">
        <v>19</v>
      </c>
      <c r="G6" s="1">
        <v>395</v>
      </c>
      <c r="H6" s="1" t="s">
        <v>20</v>
      </c>
      <c r="I6" s="1">
        <v>235</v>
      </c>
      <c r="J6" s="1">
        <v>250</v>
      </c>
      <c r="K6" s="1" t="s">
        <v>21</v>
      </c>
      <c r="L6" s="4">
        <f t="shared" si="0"/>
        <v>645</v>
      </c>
      <c r="M6" s="1">
        <v>495</v>
      </c>
      <c r="N6" s="1">
        <v>510</v>
      </c>
      <c r="O6" s="1" t="s">
        <v>22</v>
      </c>
      <c r="P6" s="1">
        <f t="shared" si="1"/>
        <v>1155</v>
      </c>
      <c r="Q6" s="1">
        <v>5</v>
      </c>
    </row>
    <row r="7" spans="1:17" ht="12.75">
      <c r="A7" s="1" t="s">
        <v>0</v>
      </c>
      <c r="B7" s="1">
        <v>207</v>
      </c>
      <c r="C7" s="1">
        <v>201.5</v>
      </c>
      <c r="D7" s="5" t="s">
        <v>23</v>
      </c>
      <c r="E7" s="5" t="s">
        <v>24</v>
      </c>
      <c r="F7" s="1">
        <v>350</v>
      </c>
      <c r="G7" s="1">
        <v>375</v>
      </c>
      <c r="H7" s="1" t="s">
        <v>19</v>
      </c>
      <c r="I7" s="1">
        <v>300</v>
      </c>
      <c r="J7" s="1">
        <v>315</v>
      </c>
      <c r="K7" s="1">
        <v>325</v>
      </c>
      <c r="L7" s="4">
        <f t="shared" si="0"/>
        <v>700</v>
      </c>
      <c r="M7" s="1">
        <v>420</v>
      </c>
      <c r="N7" s="1">
        <v>455</v>
      </c>
      <c r="O7" s="1" t="s">
        <v>25</v>
      </c>
      <c r="P7" s="1">
        <f t="shared" si="1"/>
        <v>1155</v>
      </c>
      <c r="Q7" s="1">
        <v>6</v>
      </c>
    </row>
    <row r="8" spans="1:17" ht="12.75">
      <c r="A8" s="1" t="s">
        <v>0</v>
      </c>
      <c r="B8" s="1">
        <v>207</v>
      </c>
      <c r="C8" s="2">
        <v>207</v>
      </c>
      <c r="D8" s="3" t="s">
        <v>26</v>
      </c>
      <c r="E8" s="3" t="s">
        <v>27</v>
      </c>
      <c r="F8" s="1">
        <v>350</v>
      </c>
      <c r="G8" s="1">
        <v>365</v>
      </c>
      <c r="H8" s="1">
        <v>380</v>
      </c>
      <c r="I8" s="1">
        <v>285</v>
      </c>
      <c r="J8" s="1">
        <v>295</v>
      </c>
      <c r="K8" s="1">
        <v>305</v>
      </c>
      <c r="L8" s="4">
        <f t="shared" si="0"/>
        <v>685</v>
      </c>
      <c r="M8" s="1">
        <v>405</v>
      </c>
      <c r="N8" s="1">
        <v>440</v>
      </c>
      <c r="O8" s="1">
        <v>465</v>
      </c>
      <c r="P8" s="1">
        <f t="shared" si="1"/>
        <v>1150</v>
      </c>
      <c r="Q8" s="1">
        <v>7</v>
      </c>
    </row>
    <row r="9" spans="1:17" ht="12.75">
      <c r="A9" s="1" t="s">
        <v>0</v>
      </c>
      <c r="B9" s="1">
        <v>207</v>
      </c>
      <c r="C9" s="1">
        <v>195.6</v>
      </c>
      <c r="D9" s="3" t="s">
        <v>28</v>
      </c>
      <c r="E9" s="3" t="s">
        <v>29</v>
      </c>
      <c r="F9" s="1">
        <v>350</v>
      </c>
      <c r="G9" s="1">
        <v>385</v>
      </c>
      <c r="H9" s="1">
        <v>405</v>
      </c>
      <c r="I9" s="1">
        <v>235</v>
      </c>
      <c r="J9" s="1">
        <v>250</v>
      </c>
      <c r="K9" s="1">
        <v>260</v>
      </c>
      <c r="L9" s="4">
        <f t="shared" si="0"/>
        <v>665</v>
      </c>
      <c r="M9" s="1">
        <v>405</v>
      </c>
      <c r="N9" s="1">
        <v>455</v>
      </c>
      <c r="O9" s="1">
        <v>475</v>
      </c>
      <c r="P9" s="1">
        <f t="shared" si="1"/>
        <v>1140</v>
      </c>
      <c r="Q9" s="1">
        <v>8</v>
      </c>
    </row>
    <row r="10" spans="1:17" ht="12.75">
      <c r="A10" s="1" t="s">
        <v>0</v>
      </c>
      <c r="B10" s="1">
        <v>207</v>
      </c>
      <c r="C10" s="1">
        <v>203.1</v>
      </c>
      <c r="D10" s="3" t="s">
        <v>30</v>
      </c>
      <c r="E10" s="3" t="s">
        <v>31</v>
      </c>
      <c r="F10" s="1">
        <v>325</v>
      </c>
      <c r="G10" s="1">
        <v>350</v>
      </c>
      <c r="H10" s="1">
        <v>360</v>
      </c>
      <c r="I10" s="1">
        <v>250</v>
      </c>
      <c r="J10" s="1">
        <v>260</v>
      </c>
      <c r="K10" s="1" t="s">
        <v>32</v>
      </c>
      <c r="L10" s="4">
        <f t="shared" si="0"/>
        <v>620</v>
      </c>
      <c r="M10" s="1">
        <v>480</v>
      </c>
      <c r="N10" s="1">
        <v>500</v>
      </c>
      <c r="O10" s="1">
        <v>515</v>
      </c>
      <c r="P10" s="1">
        <f t="shared" si="1"/>
        <v>1135</v>
      </c>
      <c r="Q10" s="1">
        <v>9</v>
      </c>
    </row>
    <row r="11" spans="1:17" ht="12.75">
      <c r="A11" s="1" t="s">
        <v>0</v>
      </c>
      <c r="B11" s="1">
        <v>207</v>
      </c>
      <c r="C11" s="1">
        <v>197.2</v>
      </c>
      <c r="D11" s="3" t="s">
        <v>33</v>
      </c>
      <c r="E11" s="3" t="s">
        <v>29</v>
      </c>
      <c r="F11" s="1">
        <v>385</v>
      </c>
      <c r="G11" s="1">
        <v>405</v>
      </c>
      <c r="H11" s="1" t="s">
        <v>20</v>
      </c>
      <c r="I11" s="1">
        <v>240</v>
      </c>
      <c r="J11" s="1">
        <v>250</v>
      </c>
      <c r="K11" s="1">
        <v>260</v>
      </c>
      <c r="L11" s="4">
        <f t="shared" si="0"/>
        <v>665</v>
      </c>
      <c r="M11" s="1">
        <v>405</v>
      </c>
      <c r="N11" s="1">
        <v>420</v>
      </c>
      <c r="O11" s="1">
        <v>460</v>
      </c>
      <c r="P11" s="1">
        <f t="shared" si="1"/>
        <v>1125</v>
      </c>
      <c r="Q11" s="1">
        <v>10</v>
      </c>
    </row>
    <row r="12" spans="1:17" ht="12.75">
      <c r="A12" s="1" t="s">
        <v>0</v>
      </c>
      <c r="B12" s="1">
        <v>207</v>
      </c>
      <c r="C12" s="1">
        <v>197.5</v>
      </c>
      <c r="D12" s="5" t="s">
        <v>34</v>
      </c>
      <c r="E12" s="5" t="s">
        <v>35</v>
      </c>
      <c r="F12" s="1">
        <v>320</v>
      </c>
      <c r="G12" s="1">
        <v>340</v>
      </c>
      <c r="H12" s="1" t="s">
        <v>36</v>
      </c>
      <c r="I12" s="1">
        <v>240</v>
      </c>
      <c r="J12" s="1" t="s">
        <v>13</v>
      </c>
      <c r="K12" s="1">
        <v>275</v>
      </c>
      <c r="L12" s="4">
        <f t="shared" si="0"/>
        <v>615</v>
      </c>
      <c r="M12" s="1">
        <v>450</v>
      </c>
      <c r="N12" s="1">
        <v>500</v>
      </c>
      <c r="O12" s="1" t="s">
        <v>37</v>
      </c>
      <c r="P12" s="1">
        <f t="shared" si="1"/>
        <v>1115</v>
      </c>
      <c r="Q12" s="1"/>
    </row>
    <row r="13" spans="1:17" ht="12.75">
      <c r="A13" s="1" t="s">
        <v>0</v>
      </c>
      <c r="B13" s="1">
        <v>207</v>
      </c>
      <c r="C13" s="1">
        <v>200.1</v>
      </c>
      <c r="D13" s="6" t="s">
        <v>38</v>
      </c>
      <c r="E13" s="3" t="s">
        <v>39</v>
      </c>
      <c r="F13" s="1">
        <v>385</v>
      </c>
      <c r="G13" s="1">
        <v>410</v>
      </c>
      <c r="H13" s="1">
        <v>420</v>
      </c>
      <c r="I13" s="1">
        <v>235</v>
      </c>
      <c r="J13" s="1" t="s">
        <v>40</v>
      </c>
      <c r="K13" s="1">
        <v>245</v>
      </c>
      <c r="L13" s="4">
        <f t="shared" si="0"/>
        <v>665</v>
      </c>
      <c r="M13" s="1">
        <v>415</v>
      </c>
      <c r="N13" s="1">
        <v>425</v>
      </c>
      <c r="O13" s="1">
        <v>435</v>
      </c>
      <c r="P13" s="1">
        <f t="shared" si="1"/>
        <v>1100</v>
      </c>
      <c r="Q13" s="1"/>
    </row>
    <row r="14" spans="1:17" ht="12.75">
      <c r="A14" s="1" t="s">
        <v>0</v>
      </c>
      <c r="B14" s="1">
        <v>207</v>
      </c>
      <c r="C14" s="1">
        <v>202.8</v>
      </c>
      <c r="D14" s="7" t="s">
        <v>41</v>
      </c>
      <c r="E14" s="3" t="s">
        <v>42</v>
      </c>
      <c r="F14" s="1">
        <v>350</v>
      </c>
      <c r="G14" s="1">
        <v>365</v>
      </c>
      <c r="H14" s="1">
        <v>375</v>
      </c>
      <c r="I14" s="1">
        <v>250</v>
      </c>
      <c r="J14" s="1" t="s">
        <v>43</v>
      </c>
      <c r="K14" s="1" t="s">
        <v>43</v>
      </c>
      <c r="L14" s="4">
        <f t="shared" si="0"/>
        <v>625</v>
      </c>
      <c r="M14" s="1">
        <v>440</v>
      </c>
      <c r="N14" s="1">
        <v>460</v>
      </c>
      <c r="O14" s="1">
        <v>470</v>
      </c>
      <c r="P14" s="1">
        <f t="shared" si="1"/>
        <v>1095</v>
      </c>
      <c r="Q14" s="1"/>
    </row>
    <row r="15" spans="1:17" ht="12.75">
      <c r="A15" s="1" t="s">
        <v>0</v>
      </c>
      <c r="B15" s="1">
        <v>207</v>
      </c>
      <c r="C15" s="1">
        <v>205.7</v>
      </c>
      <c r="D15" s="5" t="s">
        <v>44</v>
      </c>
      <c r="E15" s="3" t="s">
        <v>39</v>
      </c>
      <c r="F15" s="1" t="s">
        <v>45</v>
      </c>
      <c r="G15" s="1" t="s">
        <v>46</v>
      </c>
      <c r="H15" s="1">
        <v>405</v>
      </c>
      <c r="I15" s="1">
        <v>220</v>
      </c>
      <c r="J15" s="1">
        <v>230</v>
      </c>
      <c r="K15" s="1">
        <v>235</v>
      </c>
      <c r="L15" s="4">
        <f t="shared" si="0"/>
        <v>640</v>
      </c>
      <c r="M15" s="1">
        <v>440</v>
      </c>
      <c r="N15" s="1">
        <v>455</v>
      </c>
      <c r="O15" s="1" t="s">
        <v>47</v>
      </c>
      <c r="P15" s="1">
        <f t="shared" si="1"/>
        <v>1095</v>
      </c>
      <c r="Q15" s="1"/>
    </row>
    <row r="16" spans="1:17" ht="12.75">
      <c r="A16" s="1" t="s">
        <v>0</v>
      </c>
      <c r="B16" s="1">
        <v>207</v>
      </c>
      <c r="C16" s="1">
        <v>203.7</v>
      </c>
      <c r="D16" s="3" t="s">
        <v>48</v>
      </c>
      <c r="E16" s="3" t="s">
        <v>49</v>
      </c>
      <c r="F16" s="1">
        <v>385</v>
      </c>
      <c r="G16" s="1">
        <v>405</v>
      </c>
      <c r="H16" s="1" t="s">
        <v>50</v>
      </c>
      <c r="I16" s="1">
        <v>225</v>
      </c>
      <c r="J16" s="1">
        <v>250</v>
      </c>
      <c r="K16" s="1" t="s">
        <v>51</v>
      </c>
      <c r="L16" s="4">
        <f t="shared" si="0"/>
        <v>655</v>
      </c>
      <c r="M16" s="1">
        <v>410</v>
      </c>
      <c r="N16" s="1">
        <v>425</v>
      </c>
      <c r="O16" s="1" t="s">
        <v>52</v>
      </c>
      <c r="P16" s="1">
        <f t="shared" si="1"/>
        <v>1080</v>
      </c>
      <c r="Q16" s="1"/>
    </row>
    <row r="17" spans="1:17" ht="12.75">
      <c r="A17" s="1" t="s">
        <v>0</v>
      </c>
      <c r="B17" s="1">
        <v>207</v>
      </c>
      <c r="C17" s="1">
        <v>206.7</v>
      </c>
      <c r="D17" s="6" t="s">
        <v>53</v>
      </c>
      <c r="E17" s="5" t="s">
        <v>54</v>
      </c>
      <c r="F17" s="1">
        <v>315</v>
      </c>
      <c r="G17" s="1">
        <v>350</v>
      </c>
      <c r="H17" s="1">
        <v>380</v>
      </c>
      <c r="I17" s="1">
        <v>240</v>
      </c>
      <c r="J17" s="1" t="s">
        <v>21</v>
      </c>
      <c r="K17" s="1" t="s">
        <v>21</v>
      </c>
      <c r="L17" s="4">
        <f t="shared" si="0"/>
        <v>620</v>
      </c>
      <c r="M17" s="1">
        <v>400</v>
      </c>
      <c r="N17" s="1">
        <v>430</v>
      </c>
      <c r="O17" s="1">
        <v>450</v>
      </c>
      <c r="P17" s="1">
        <f t="shared" si="1"/>
        <v>1070</v>
      </c>
      <c r="Q17" s="1"/>
    </row>
    <row r="18" spans="1:17" ht="12.75">
      <c r="A18" s="1" t="s">
        <v>0</v>
      </c>
      <c r="B18" s="1">
        <v>207</v>
      </c>
      <c r="C18" s="1">
        <v>196.2</v>
      </c>
      <c r="D18" s="5" t="s">
        <v>55</v>
      </c>
      <c r="E18" s="5" t="s">
        <v>18</v>
      </c>
      <c r="F18" s="1">
        <v>325</v>
      </c>
      <c r="G18" s="1" t="s">
        <v>56</v>
      </c>
      <c r="H18" s="1" t="s">
        <v>56</v>
      </c>
      <c r="I18" s="1">
        <v>265</v>
      </c>
      <c r="J18" s="1">
        <v>275</v>
      </c>
      <c r="K18" s="1" t="s">
        <v>57</v>
      </c>
      <c r="L18" s="4">
        <f t="shared" si="0"/>
        <v>600</v>
      </c>
      <c r="M18" s="1">
        <v>430</v>
      </c>
      <c r="N18" s="1">
        <v>445</v>
      </c>
      <c r="O18" s="1">
        <v>455</v>
      </c>
      <c r="P18" s="1">
        <f t="shared" si="1"/>
        <v>1055</v>
      </c>
      <c r="Q18" s="1"/>
    </row>
    <row r="19" spans="1:17" ht="12.75">
      <c r="A19" s="1" t="s">
        <v>0</v>
      </c>
      <c r="B19" s="1">
        <v>207</v>
      </c>
      <c r="C19" s="1">
        <v>202.1</v>
      </c>
      <c r="D19" s="3" t="s">
        <v>58</v>
      </c>
      <c r="E19" s="3" t="s">
        <v>18</v>
      </c>
      <c r="F19" s="1">
        <v>365</v>
      </c>
      <c r="G19" s="1" t="s">
        <v>45</v>
      </c>
      <c r="H19" s="1" t="s">
        <v>45</v>
      </c>
      <c r="I19" s="1">
        <v>235</v>
      </c>
      <c r="J19" s="1">
        <v>250</v>
      </c>
      <c r="K19" s="1" t="s">
        <v>21</v>
      </c>
      <c r="L19" s="4">
        <f t="shared" si="0"/>
        <v>615</v>
      </c>
      <c r="M19" s="1">
        <v>420</v>
      </c>
      <c r="N19" s="1" t="s">
        <v>59</v>
      </c>
      <c r="O19" s="1" t="s">
        <v>60</v>
      </c>
      <c r="P19" s="1">
        <f t="shared" si="1"/>
        <v>1035</v>
      </c>
      <c r="Q19" s="1"/>
    </row>
    <row r="20" spans="1:17" ht="12.75">
      <c r="A20" s="1" t="s">
        <v>0</v>
      </c>
      <c r="B20" s="1">
        <v>207</v>
      </c>
      <c r="C20" s="1">
        <v>202.4</v>
      </c>
      <c r="D20" s="6" t="s">
        <v>61</v>
      </c>
      <c r="E20" s="6" t="s">
        <v>62</v>
      </c>
      <c r="F20" s="1">
        <v>275</v>
      </c>
      <c r="G20" s="1">
        <v>300</v>
      </c>
      <c r="H20" s="1" t="s">
        <v>63</v>
      </c>
      <c r="I20" s="1">
        <v>265</v>
      </c>
      <c r="J20" s="1">
        <v>275</v>
      </c>
      <c r="K20" s="1" t="s">
        <v>64</v>
      </c>
      <c r="L20" s="4">
        <f t="shared" si="0"/>
        <v>575</v>
      </c>
      <c r="M20" s="1">
        <v>410</v>
      </c>
      <c r="N20" s="1">
        <v>425</v>
      </c>
      <c r="O20" s="1">
        <v>435</v>
      </c>
      <c r="P20" s="1">
        <f t="shared" si="1"/>
        <v>1010</v>
      </c>
      <c r="Q20" s="1"/>
    </row>
    <row r="21" spans="1:17" ht="12.75">
      <c r="A21" s="1" t="s">
        <v>0</v>
      </c>
      <c r="B21" s="1">
        <v>207</v>
      </c>
      <c r="C21" s="1">
        <v>202.8</v>
      </c>
      <c r="D21" s="3" t="s">
        <v>65</v>
      </c>
      <c r="E21" s="3" t="s">
        <v>66</v>
      </c>
      <c r="F21" s="1">
        <v>315</v>
      </c>
      <c r="G21" s="1" t="s">
        <v>3</v>
      </c>
      <c r="H21" s="1" t="s">
        <v>3</v>
      </c>
      <c r="I21" s="1">
        <v>215</v>
      </c>
      <c r="J21" s="1">
        <v>225</v>
      </c>
      <c r="K21" s="1" t="s">
        <v>8</v>
      </c>
      <c r="L21" s="4">
        <f t="shared" si="0"/>
        <v>540</v>
      </c>
      <c r="M21" s="4">
        <v>435</v>
      </c>
      <c r="N21" s="4">
        <v>460</v>
      </c>
      <c r="O21" s="1" t="s">
        <v>67</v>
      </c>
      <c r="P21" s="1">
        <f t="shared" si="1"/>
        <v>1000</v>
      </c>
      <c r="Q21" s="1"/>
    </row>
    <row r="22" spans="1:17" ht="12.75">
      <c r="A22" s="1" t="s">
        <v>0</v>
      </c>
      <c r="B22" s="1">
        <v>207</v>
      </c>
      <c r="C22" s="1">
        <v>204.9</v>
      </c>
      <c r="D22" s="6" t="s">
        <v>68</v>
      </c>
      <c r="E22" s="6" t="s">
        <v>69</v>
      </c>
      <c r="F22" s="1">
        <v>300</v>
      </c>
      <c r="G22" s="1">
        <v>315</v>
      </c>
      <c r="H22" s="1">
        <v>335</v>
      </c>
      <c r="I22" s="1">
        <v>220</v>
      </c>
      <c r="J22" s="1">
        <v>230</v>
      </c>
      <c r="K22" s="1">
        <v>240</v>
      </c>
      <c r="L22" s="4">
        <f t="shared" si="0"/>
        <v>575</v>
      </c>
      <c r="M22" s="1">
        <v>390</v>
      </c>
      <c r="N22" s="1">
        <v>405</v>
      </c>
      <c r="O22" s="1">
        <v>425</v>
      </c>
      <c r="P22" s="1">
        <f t="shared" si="1"/>
        <v>1000</v>
      </c>
      <c r="Q22" s="1"/>
    </row>
    <row r="23" spans="1:17" ht="12.75">
      <c r="A23" s="1" t="s">
        <v>0</v>
      </c>
      <c r="B23" s="1">
        <v>207</v>
      </c>
      <c r="C23" s="1">
        <v>205.2</v>
      </c>
      <c r="D23" s="5" t="s">
        <v>70</v>
      </c>
      <c r="E23" s="5" t="s">
        <v>69</v>
      </c>
      <c r="F23" s="1">
        <v>265</v>
      </c>
      <c r="G23" s="1">
        <v>295</v>
      </c>
      <c r="H23" s="1">
        <v>305</v>
      </c>
      <c r="I23" s="1">
        <v>185</v>
      </c>
      <c r="J23" s="1" t="s">
        <v>71</v>
      </c>
      <c r="K23" s="1" t="s">
        <v>71</v>
      </c>
      <c r="L23" s="4">
        <f t="shared" si="0"/>
        <v>490</v>
      </c>
      <c r="M23" s="1">
        <v>375</v>
      </c>
      <c r="N23" s="1">
        <v>405</v>
      </c>
      <c r="O23" s="1" t="s">
        <v>50</v>
      </c>
      <c r="P23" s="1">
        <f t="shared" si="1"/>
        <v>895</v>
      </c>
      <c r="Q23" s="1"/>
    </row>
    <row r="24" spans="1:17" ht="12.75">
      <c r="A24" s="1" t="s">
        <v>0</v>
      </c>
      <c r="B24" s="1">
        <v>207</v>
      </c>
      <c r="C24" s="1">
        <v>205</v>
      </c>
      <c r="D24" s="7" t="s">
        <v>72</v>
      </c>
      <c r="E24" s="3" t="s">
        <v>29</v>
      </c>
      <c r="F24" s="1">
        <v>275</v>
      </c>
      <c r="G24" s="1" t="s">
        <v>73</v>
      </c>
      <c r="H24" s="1" t="s">
        <v>73</v>
      </c>
      <c r="I24" s="1">
        <v>185</v>
      </c>
      <c r="J24" s="1">
        <v>195</v>
      </c>
      <c r="K24" s="1">
        <v>205</v>
      </c>
      <c r="L24" s="4">
        <f t="shared" si="0"/>
        <v>480</v>
      </c>
      <c r="M24" s="1">
        <v>365</v>
      </c>
      <c r="N24" s="1">
        <v>385</v>
      </c>
      <c r="O24" s="1" t="s">
        <v>46</v>
      </c>
      <c r="P24" s="1">
        <f t="shared" si="1"/>
        <v>865</v>
      </c>
      <c r="Q24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D1">
      <selection activeCell="L20" sqref="L20"/>
    </sheetView>
  </sheetViews>
  <sheetFormatPr defaultColWidth="9.140625" defaultRowHeight="12.75"/>
  <cols>
    <col min="1" max="1" width="8.140625" style="0" bestFit="1" customWidth="1"/>
    <col min="2" max="2" width="12.7109375" style="0" bestFit="1" customWidth="1"/>
    <col min="3" max="3" width="12.57421875" style="0" bestFit="1" customWidth="1"/>
    <col min="4" max="4" width="14.8515625" style="0" bestFit="1" customWidth="1"/>
    <col min="5" max="5" width="15.140625" style="0" bestFit="1" customWidth="1"/>
    <col min="6" max="6" width="9.28125" style="0" bestFit="1" customWidth="1"/>
    <col min="7" max="7" width="10.140625" style="0" bestFit="1" customWidth="1"/>
    <col min="8" max="8" width="9.7109375" style="0" bestFit="1" customWidth="1"/>
    <col min="9" max="9" width="9.57421875" style="0" bestFit="1" customWidth="1"/>
    <col min="10" max="10" width="10.57421875" style="0" bestFit="1" customWidth="1"/>
    <col min="11" max="11" width="10.140625" style="0" bestFit="1" customWidth="1"/>
    <col min="12" max="12" width="8.57421875" style="0" bestFit="1" customWidth="1"/>
    <col min="13" max="13" width="8.7109375" style="0" bestFit="1" customWidth="1"/>
    <col min="14" max="14" width="10.00390625" style="0" bestFit="1" customWidth="1"/>
    <col min="16" max="16" width="5.57421875" style="0" bestFit="1" customWidth="1"/>
    <col min="17" max="17" width="6.140625" style="0" bestFit="1" customWidth="1"/>
  </cols>
  <sheetData>
    <row r="1" spans="1:17" s="9" customFormat="1" ht="12.75">
      <c r="A1" s="8" t="s">
        <v>74</v>
      </c>
      <c r="B1" s="8" t="s">
        <v>75</v>
      </c>
      <c r="C1" s="8" t="s">
        <v>76</v>
      </c>
      <c r="D1" s="8" t="s">
        <v>77</v>
      </c>
      <c r="E1" s="8" t="s">
        <v>78</v>
      </c>
      <c r="F1" s="8" t="s">
        <v>79</v>
      </c>
      <c r="G1" s="8" t="s">
        <v>80</v>
      </c>
      <c r="H1" s="8" t="s">
        <v>81</v>
      </c>
      <c r="I1" s="8" t="s">
        <v>263</v>
      </c>
      <c r="J1" s="8" t="s">
        <v>83</v>
      </c>
      <c r="K1" s="8" t="s">
        <v>84</v>
      </c>
      <c r="L1" s="8" t="s">
        <v>85</v>
      </c>
      <c r="M1" s="8" t="s">
        <v>86</v>
      </c>
      <c r="N1" s="8" t="s">
        <v>264</v>
      </c>
      <c r="O1" s="8" t="s">
        <v>88</v>
      </c>
      <c r="P1" s="8" t="s">
        <v>89</v>
      </c>
      <c r="Q1" s="8" t="s">
        <v>90</v>
      </c>
    </row>
    <row r="2" spans="1:17" ht="12.75">
      <c r="A2" s="1" t="s">
        <v>0</v>
      </c>
      <c r="B2" s="1">
        <v>220</v>
      </c>
      <c r="C2" s="1">
        <v>211.1</v>
      </c>
      <c r="D2" s="3" t="s">
        <v>265</v>
      </c>
      <c r="E2" s="3" t="s">
        <v>15</v>
      </c>
      <c r="F2" s="1">
        <v>425</v>
      </c>
      <c r="G2" s="1">
        <v>455</v>
      </c>
      <c r="H2" s="1" t="s">
        <v>67</v>
      </c>
      <c r="I2" s="1">
        <v>300</v>
      </c>
      <c r="J2" s="1" t="s">
        <v>209</v>
      </c>
      <c r="K2" s="1" t="s">
        <v>209</v>
      </c>
      <c r="L2" s="4">
        <f aca="true" t="shared" si="0" ref="L2:L16">MAX(F2:H2)+MAX(I2:K2)</f>
        <v>755</v>
      </c>
      <c r="M2" s="4">
        <v>550</v>
      </c>
      <c r="N2" s="37">
        <v>570</v>
      </c>
      <c r="O2" s="1" t="s">
        <v>115</v>
      </c>
      <c r="P2" s="34">
        <f aca="true" t="shared" si="1" ref="P2:P16">L2+MAX(M2:O2)</f>
        <v>1325</v>
      </c>
      <c r="Q2" s="1">
        <v>1</v>
      </c>
    </row>
    <row r="3" spans="1:17" ht="12.75">
      <c r="A3" s="1" t="s">
        <v>0</v>
      </c>
      <c r="B3" s="1">
        <v>220</v>
      </c>
      <c r="C3" s="1">
        <v>210</v>
      </c>
      <c r="D3" s="5" t="s">
        <v>266</v>
      </c>
      <c r="E3" s="3" t="s">
        <v>39</v>
      </c>
      <c r="F3" s="1">
        <v>415</v>
      </c>
      <c r="G3" s="1">
        <v>450</v>
      </c>
      <c r="H3" s="1" t="s">
        <v>215</v>
      </c>
      <c r="I3" s="1">
        <v>265</v>
      </c>
      <c r="J3" s="1">
        <v>285</v>
      </c>
      <c r="K3" s="1" t="s">
        <v>114</v>
      </c>
      <c r="L3" s="4">
        <f t="shared" si="0"/>
        <v>735</v>
      </c>
      <c r="M3" s="1">
        <v>505</v>
      </c>
      <c r="N3" s="1">
        <v>550</v>
      </c>
      <c r="O3" s="1" t="s">
        <v>115</v>
      </c>
      <c r="P3" s="1">
        <f t="shared" si="1"/>
        <v>1285</v>
      </c>
      <c r="Q3" s="1">
        <v>2</v>
      </c>
    </row>
    <row r="4" spans="1:17" ht="12.75">
      <c r="A4" s="1" t="s">
        <v>0</v>
      </c>
      <c r="B4" s="1">
        <v>220</v>
      </c>
      <c r="C4" s="1">
        <v>219.7</v>
      </c>
      <c r="D4" s="5" t="s">
        <v>267</v>
      </c>
      <c r="E4" s="5" t="s">
        <v>18</v>
      </c>
      <c r="F4" s="1">
        <v>475</v>
      </c>
      <c r="G4" s="1" t="s">
        <v>268</v>
      </c>
      <c r="H4" s="1" t="s">
        <v>268</v>
      </c>
      <c r="I4" s="1">
        <v>275</v>
      </c>
      <c r="J4" s="1" t="s">
        <v>73</v>
      </c>
      <c r="K4" s="1" t="s">
        <v>73</v>
      </c>
      <c r="L4" s="4">
        <f t="shared" si="0"/>
        <v>750</v>
      </c>
      <c r="M4" s="1" t="s">
        <v>7</v>
      </c>
      <c r="N4" s="1" t="s">
        <v>7</v>
      </c>
      <c r="O4" s="1">
        <v>455</v>
      </c>
      <c r="P4" s="1">
        <f t="shared" si="1"/>
        <v>1205</v>
      </c>
      <c r="Q4" s="1">
        <v>3</v>
      </c>
    </row>
    <row r="5" spans="1:17" ht="12.75">
      <c r="A5" s="1" t="s">
        <v>0</v>
      </c>
      <c r="B5" s="1">
        <v>220</v>
      </c>
      <c r="C5" s="1">
        <v>216.4</v>
      </c>
      <c r="D5" s="3" t="s">
        <v>269</v>
      </c>
      <c r="E5" s="3" t="s">
        <v>49</v>
      </c>
      <c r="F5" s="1">
        <v>425</v>
      </c>
      <c r="G5" s="1">
        <v>450</v>
      </c>
      <c r="H5" s="1" t="s">
        <v>270</v>
      </c>
      <c r="I5" s="1">
        <v>265</v>
      </c>
      <c r="J5" s="1" t="s">
        <v>13</v>
      </c>
      <c r="K5" s="1" t="s">
        <v>13</v>
      </c>
      <c r="L5" s="4">
        <f t="shared" si="0"/>
        <v>715</v>
      </c>
      <c r="M5" s="1">
        <v>450</v>
      </c>
      <c r="N5" s="1">
        <v>475</v>
      </c>
      <c r="O5" s="1" t="s">
        <v>16</v>
      </c>
      <c r="P5" s="1">
        <f t="shared" si="1"/>
        <v>1190</v>
      </c>
      <c r="Q5" s="1">
        <v>4</v>
      </c>
    </row>
    <row r="6" spans="1:17" ht="12.75">
      <c r="A6" s="1" t="s">
        <v>0</v>
      </c>
      <c r="B6" s="1">
        <v>220</v>
      </c>
      <c r="C6" s="1">
        <v>192.5</v>
      </c>
      <c r="D6" s="3" t="s">
        <v>271</v>
      </c>
      <c r="E6" s="3" t="s">
        <v>29</v>
      </c>
      <c r="F6" s="1">
        <v>365</v>
      </c>
      <c r="G6" s="1" t="s">
        <v>46</v>
      </c>
      <c r="H6" s="1" t="s">
        <v>46</v>
      </c>
      <c r="I6" s="1">
        <v>240</v>
      </c>
      <c r="J6" s="1">
        <v>250</v>
      </c>
      <c r="K6" s="1" t="s">
        <v>32</v>
      </c>
      <c r="L6" s="4">
        <f t="shared" si="0"/>
        <v>615</v>
      </c>
      <c r="M6" s="1">
        <v>550</v>
      </c>
      <c r="N6" s="1">
        <v>570</v>
      </c>
      <c r="O6" s="1" t="s">
        <v>115</v>
      </c>
      <c r="P6" s="1">
        <f t="shared" si="1"/>
        <v>1185</v>
      </c>
      <c r="Q6" s="1">
        <v>5</v>
      </c>
    </row>
    <row r="7" spans="1:17" ht="12.75">
      <c r="A7" s="1" t="s">
        <v>0</v>
      </c>
      <c r="B7" s="1">
        <v>220</v>
      </c>
      <c r="C7" s="1">
        <v>212.1</v>
      </c>
      <c r="D7" s="6" t="s">
        <v>272</v>
      </c>
      <c r="E7" s="6" t="s">
        <v>273</v>
      </c>
      <c r="F7" s="1">
        <v>375</v>
      </c>
      <c r="G7" s="1">
        <v>395</v>
      </c>
      <c r="H7" s="1">
        <v>410</v>
      </c>
      <c r="I7" s="1">
        <v>275</v>
      </c>
      <c r="J7" s="1" t="s">
        <v>114</v>
      </c>
      <c r="K7" s="1" t="s">
        <v>114</v>
      </c>
      <c r="L7" s="4">
        <f t="shared" si="0"/>
        <v>685</v>
      </c>
      <c r="M7" s="1">
        <v>445</v>
      </c>
      <c r="N7" s="1">
        <v>475</v>
      </c>
      <c r="O7" s="1" t="s">
        <v>268</v>
      </c>
      <c r="P7" s="1">
        <f t="shared" si="1"/>
        <v>1160</v>
      </c>
      <c r="Q7" s="1">
        <v>6</v>
      </c>
    </row>
    <row r="8" spans="1:17" ht="12.75">
      <c r="A8" s="1" t="s">
        <v>0</v>
      </c>
      <c r="B8" s="1">
        <v>220</v>
      </c>
      <c r="C8" s="1">
        <v>219.4</v>
      </c>
      <c r="D8" s="6" t="s">
        <v>274</v>
      </c>
      <c r="E8" s="3" t="s">
        <v>6</v>
      </c>
      <c r="F8" s="1" t="s">
        <v>173</v>
      </c>
      <c r="G8" s="1" t="s">
        <v>173</v>
      </c>
      <c r="H8" s="1">
        <v>380</v>
      </c>
      <c r="I8" s="1">
        <v>230</v>
      </c>
      <c r="J8" s="1" t="s">
        <v>186</v>
      </c>
      <c r="K8" s="1">
        <v>240</v>
      </c>
      <c r="L8" s="4">
        <f t="shared" si="0"/>
        <v>620</v>
      </c>
      <c r="M8" s="1">
        <v>475</v>
      </c>
      <c r="N8" s="1">
        <v>500</v>
      </c>
      <c r="O8" s="1" t="s">
        <v>22</v>
      </c>
      <c r="P8" s="1">
        <f t="shared" si="1"/>
        <v>1120</v>
      </c>
      <c r="Q8" s="1">
        <v>7</v>
      </c>
    </row>
    <row r="9" spans="1:17" ht="12.75">
      <c r="A9" s="1" t="s">
        <v>0</v>
      </c>
      <c r="B9" s="1">
        <v>220</v>
      </c>
      <c r="C9" s="1">
        <v>209.8</v>
      </c>
      <c r="D9" s="3" t="s">
        <v>275</v>
      </c>
      <c r="E9" s="3" t="s">
        <v>69</v>
      </c>
      <c r="F9" s="1">
        <v>350</v>
      </c>
      <c r="G9" s="1">
        <v>380</v>
      </c>
      <c r="H9" s="1">
        <v>400</v>
      </c>
      <c r="I9" s="1">
        <v>230</v>
      </c>
      <c r="J9" s="1" t="s">
        <v>21</v>
      </c>
      <c r="K9" s="1" t="s">
        <v>21</v>
      </c>
      <c r="L9" s="4">
        <f t="shared" si="0"/>
        <v>630</v>
      </c>
      <c r="M9" s="1">
        <v>430</v>
      </c>
      <c r="N9" s="1">
        <v>460</v>
      </c>
      <c r="O9" s="1">
        <v>470</v>
      </c>
      <c r="P9" s="1">
        <f t="shared" si="1"/>
        <v>1100</v>
      </c>
      <c r="Q9" s="1">
        <v>8</v>
      </c>
    </row>
    <row r="10" spans="1:17" ht="12.75">
      <c r="A10" s="1" t="s">
        <v>0</v>
      </c>
      <c r="B10" s="1">
        <v>220</v>
      </c>
      <c r="C10" s="1">
        <v>212.7</v>
      </c>
      <c r="D10" s="6" t="s">
        <v>276</v>
      </c>
      <c r="E10" s="3" t="s">
        <v>29</v>
      </c>
      <c r="F10" s="1">
        <v>365</v>
      </c>
      <c r="G10" s="1">
        <v>385</v>
      </c>
      <c r="H10" s="1" t="s">
        <v>46</v>
      </c>
      <c r="I10" s="1">
        <v>215</v>
      </c>
      <c r="J10" s="1">
        <v>225</v>
      </c>
      <c r="K10" s="1" t="s">
        <v>8</v>
      </c>
      <c r="L10" s="4">
        <f t="shared" si="0"/>
        <v>610</v>
      </c>
      <c r="M10" s="1">
        <v>405</v>
      </c>
      <c r="N10" s="1">
        <v>440</v>
      </c>
      <c r="O10" s="1">
        <v>460</v>
      </c>
      <c r="P10" s="1">
        <f t="shared" si="1"/>
        <v>1070</v>
      </c>
      <c r="Q10" s="1">
        <v>9</v>
      </c>
    </row>
    <row r="11" spans="1:17" ht="12.75">
      <c r="A11" s="1" t="s">
        <v>0</v>
      </c>
      <c r="B11" s="1">
        <v>220</v>
      </c>
      <c r="C11" s="1">
        <v>218.3</v>
      </c>
      <c r="D11" s="3" t="s">
        <v>277</v>
      </c>
      <c r="E11" s="3" t="s">
        <v>130</v>
      </c>
      <c r="F11" s="1">
        <v>295</v>
      </c>
      <c r="G11" s="1" t="s">
        <v>245</v>
      </c>
      <c r="H11" s="1">
        <v>355</v>
      </c>
      <c r="I11" s="1">
        <v>240</v>
      </c>
      <c r="J11" s="1" t="s">
        <v>32</v>
      </c>
      <c r="K11" s="1" t="s">
        <v>32</v>
      </c>
      <c r="L11" s="4">
        <f t="shared" si="0"/>
        <v>595</v>
      </c>
      <c r="M11" s="1">
        <v>400</v>
      </c>
      <c r="N11" s="1">
        <v>450</v>
      </c>
      <c r="O11" s="1" t="s">
        <v>128</v>
      </c>
      <c r="P11" s="1">
        <f t="shared" si="1"/>
        <v>1045</v>
      </c>
      <c r="Q11" s="1">
        <v>10</v>
      </c>
    </row>
    <row r="12" spans="1:17" ht="12.75">
      <c r="A12" s="1" t="s">
        <v>0</v>
      </c>
      <c r="B12" s="1">
        <v>220</v>
      </c>
      <c r="C12" s="1">
        <v>218</v>
      </c>
      <c r="D12" s="6" t="s">
        <v>278</v>
      </c>
      <c r="E12" s="6" t="s">
        <v>279</v>
      </c>
      <c r="F12" s="1">
        <v>275</v>
      </c>
      <c r="G12" s="1" t="s">
        <v>143</v>
      </c>
      <c r="H12" s="1">
        <v>315</v>
      </c>
      <c r="I12" s="1">
        <v>225</v>
      </c>
      <c r="J12" s="1">
        <v>245</v>
      </c>
      <c r="K12" s="1" t="s">
        <v>32</v>
      </c>
      <c r="L12" s="4">
        <f t="shared" si="0"/>
        <v>560</v>
      </c>
      <c r="M12" s="1">
        <v>360</v>
      </c>
      <c r="N12" s="1">
        <v>405</v>
      </c>
      <c r="O12" s="1">
        <v>420</v>
      </c>
      <c r="P12" s="1">
        <f t="shared" si="1"/>
        <v>980</v>
      </c>
      <c r="Q12" s="1"/>
    </row>
    <row r="13" spans="1:17" ht="12.75">
      <c r="A13" s="1" t="s">
        <v>0</v>
      </c>
      <c r="B13" s="1">
        <v>220</v>
      </c>
      <c r="C13" s="1">
        <v>216</v>
      </c>
      <c r="D13" s="3" t="s">
        <v>280</v>
      </c>
      <c r="E13" s="3" t="s">
        <v>281</v>
      </c>
      <c r="F13" s="1" t="s">
        <v>141</v>
      </c>
      <c r="G13" s="1">
        <v>350</v>
      </c>
      <c r="H13" s="1" t="s">
        <v>226</v>
      </c>
      <c r="I13" s="1">
        <v>210</v>
      </c>
      <c r="J13" s="1" t="s">
        <v>110</v>
      </c>
      <c r="K13" s="1">
        <v>220</v>
      </c>
      <c r="L13" s="4">
        <f t="shared" si="0"/>
        <v>570</v>
      </c>
      <c r="M13" s="1">
        <v>330</v>
      </c>
      <c r="N13" s="1">
        <v>360</v>
      </c>
      <c r="O13" s="1">
        <v>380</v>
      </c>
      <c r="P13" s="1">
        <f t="shared" si="1"/>
        <v>950</v>
      </c>
      <c r="Q13" s="1"/>
    </row>
    <row r="14" spans="1:17" ht="12.75">
      <c r="A14" s="1" t="s">
        <v>0</v>
      </c>
      <c r="B14" s="1">
        <v>220</v>
      </c>
      <c r="C14" s="1">
        <v>220</v>
      </c>
      <c r="D14" s="5" t="s">
        <v>282</v>
      </c>
      <c r="E14" s="5" t="s">
        <v>2</v>
      </c>
      <c r="F14" s="1" t="s">
        <v>146</v>
      </c>
      <c r="G14" s="1" t="s">
        <v>146</v>
      </c>
      <c r="H14" s="1">
        <v>250</v>
      </c>
      <c r="I14" s="1">
        <v>225</v>
      </c>
      <c r="J14" s="1">
        <v>245</v>
      </c>
      <c r="K14" s="1" t="s">
        <v>13</v>
      </c>
      <c r="L14" s="4">
        <f t="shared" si="0"/>
        <v>495</v>
      </c>
      <c r="M14" s="1">
        <v>415</v>
      </c>
      <c r="N14" s="1">
        <v>445</v>
      </c>
      <c r="O14" s="1" t="s">
        <v>128</v>
      </c>
      <c r="P14" s="1">
        <f t="shared" si="1"/>
        <v>940</v>
      </c>
      <c r="Q14" s="1"/>
    </row>
    <row r="15" spans="1:17" ht="12.75">
      <c r="A15" s="1" t="s">
        <v>0</v>
      </c>
      <c r="B15" s="1">
        <v>220</v>
      </c>
      <c r="C15" s="1">
        <v>216.7</v>
      </c>
      <c r="D15" s="6" t="s">
        <v>283</v>
      </c>
      <c r="E15" s="17" t="s">
        <v>284</v>
      </c>
      <c r="F15" s="15" t="s">
        <v>143</v>
      </c>
      <c r="G15" s="1" t="s">
        <v>143</v>
      </c>
      <c r="H15" s="1" t="s">
        <v>143</v>
      </c>
      <c r="I15" s="1">
        <v>205</v>
      </c>
      <c r="J15" s="1" t="s">
        <v>170</v>
      </c>
      <c r="K15" s="1" t="s">
        <v>170</v>
      </c>
      <c r="L15" s="4">
        <f t="shared" si="0"/>
        <v>205</v>
      </c>
      <c r="M15" s="1">
        <v>405</v>
      </c>
      <c r="N15" s="1">
        <v>430</v>
      </c>
      <c r="O15" s="1" t="s">
        <v>52</v>
      </c>
      <c r="P15" s="1">
        <f t="shared" si="1"/>
        <v>635</v>
      </c>
      <c r="Q15" s="1"/>
    </row>
    <row r="16" spans="1:17" ht="12.75">
      <c r="A16" s="1" t="s">
        <v>0</v>
      </c>
      <c r="B16" s="1">
        <v>220</v>
      </c>
      <c r="C16" s="4">
        <v>205.1</v>
      </c>
      <c r="D16" s="3" t="s">
        <v>285</v>
      </c>
      <c r="E16" s="3" t="s">
        <v>286</v>
      </c>
      <c r="F16" s="1" t="s">
        <v>63</v>
      </c>
      <c r="G16" s="1" t="s">
        <v>63</v>
      </c>
      <c r="H16" s="1" t="s">
        <v>63</v>
      </c>
      <c r="I16" s="1">
        <v>195</v>
      </c>
      <c r="J16" s="1">
        <v>205</v>
      </c>
      <c r="K16" s="1" t="s">
        <v>170</v>
      </c>
      <c r="L16" s="4">
        <f t="shared" si="0"/>
        <v>205</v>
      </c>
      <c r="M16" s="1">
        <v>380</v>
      </c>
      <c r="N16" s="1" t="s">
        <v>46</v>
      </c>
      <c r="O16" s="1" t="s">
        <v>46</v>
      </c>
      <c r="P16" s="1">
        <f t="shared" si="1"/>
        <v>585</v>
      </c>
      <c r="Q16" s="1"/>
    </row>
    <row r="20" ht="12.75">
      <c r="L20" s="3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B1">
      <selection activeCell="K9" sqref="K9"/>
    </sheetView>
  </sheetViews>
  <sheetFormatPr defaultColWidth="9.140625" defaultRowHeight="12.75"/>
  <cols>
    <col min="1" max="1" width="8.140625" style="0" bestFit="1" customWidth="1"/>
    <col min="2" max="2" width="12.7109375" style="0" bestFit="1" customWidth="1"/>
    <col min="3" max="3" width="12.57421875" style="0" bestFit="1" customWidth="1"/>
    <col min="4" max="4" width="15.7109375" style="0" bestFit="1" customWidth="1"/>
    <col min="5" max="5" width="12.57421875" style="0" bestFit="1" customWidth="1"/>
    <col min="6" max="6" width="9.28125" style="0" bestFit="1" customWidth="1"/>
    <col min="7" max="7" width="10.140625" style="0" bestFit="1" customWidth="1"/>
    <col min="8" max="8" width="9.7109375" style="0" bestFit="1" customWidth="1"/>
    <col min="9" max="9" width="9.57421875" style="0" bestFit="1" customWidth="1"/>
    <col min="10" max="10" width="10.57421875" style="0" bestFit="1" customWidth="1"/>
    <col min="11" max="11" width="10.140625" style="0" bestFit="1" customWidth="1"/>
    <col min="12" max="12" width="8.57421875" style="0" bestFit="1" customWidth="1"/>
    <col min="13" max="13" width="8.7109375" style="0" bestFit="1" customWidth="1"/>
    <col min="14" max="14" width="10.00390625" style="0" bestFit="1" customWidth="1"/>
    <col min="16" max="16" width="5.57421875" style="0" bestFit="1" customWidth="1"/>
    <col min="17" max="17" width="6.140625" style="0" bestFit="1" customWidth="1"/>
  </cols>
  <sheetData>
    <row r="1" spans="1:17" s="9" customFormat="1" ht="12.75">
      <c r="A1" s="8" t="s">
        <v>74</v>
      </c>
      <c r="B1" s="8" t="s">
        <v>75</v>
      </c>
      <c r="C1" s="8" t="s">
        <v>76</v>
      </c>
      <c r="D1" s="8" t="s">
        <v>77</v>
      </c>
      <c r="E1" s="8" t="s">
        <v>78</v>
      </c>
      <c r="F1" s="8" t="s">
        <v>79</v>
      </c>
      <c r="G1" s="8" t="s">
        <v>80</v>
      </c>
      <c r="H1" s="8" t="s">
        <v>81</v>
      </c>
      <c r="I1" s="8" t="s">
        <v>263</v>
      </c>
      <c r="J1" s="8" t="s">
        <v>83</v>
      </c>
      <c r="K1" s="8" t="s">
        <v>84</v>
      </c>
      <c r="L1" s="8" t="s">
        <v>85</v>
      </c>
      <c r="M1" s="8" t="s">
        <v>86</v>
      </c>
      <c r="N1" s="8" t="s">
        <v>264</v>
      </c>
      <c r="O1" s="8" t="s">
        <v>88</v>
      </c>
      <c r="P1" s="8" t="s">
        <v>89</v>
      </c>
      <c r="Q1" s="8" t="s">
        <v>90</v>
      </c>
    </row>
    <row r="2" spans="1:17" ht="12.75">
      <c r="A2" s="1" t="s">
        <v>0</v>
      </c>
      <c r="B2" s="1">
        <v>242</v>
      </c>
      <c r="C2" s="1">
        <v>225.8</v>
      </c>
      <c r="D2" s="3" t="s">
        <v>287</v>
      </c>
      <c r="E2" s="3" t="s">
        <v>284</v>
      </c>
      <c r="F2" s="1" t="s">
        <v>46</v>
      </c>
      <c r="G2" s="1" t="s">
        <v>46</v>
      </c>
      <c r="H2" s="1">
        <v>405</v>
      </c>
      <c r="I2" s="1">
        <v>275</v>
      </c>
      <c r="J2" s="1">
        <v>285</v>
      </c>
      <c r="K2" s="1" t="s">
        <v>73</v>
      </c>
      <c r="L2" s="4">
        <f aca="true" t="shared" si="0" ref="L2:L9">MAX(F2:H2)+MAX(I2:K2)</f>
        <v>690</v>
      </c>
      <c r="M2" s="4">
        <v>500</v>
      </c>
      <c r="N2" s="4" t="s">
        <v>207</v>
      </c>
      <c r="O2" s="1" t="s">
        <v>207</v>
      </c>
      <c r="P2" s="1">
        <f aca="true" t="shared" si="1" ref="P2:P9">L2+MAX(M2:O2)</f>
        <v>1190</v>
      </c>
      <c r="Q2" s="1">
        <v>1</v>
      </c>
    </row>
    <row r="3" spans="1:17" ht="12.75">
      <c r="A3" s="1" t="s">
        <v>0</v>
      </c>
      <c r="B3" s="1">
        <v>242</v>
      </c>
      <c r="C3" s="1">
        <v>239.6</v>
      </c>
      <c r="D3" s="3" t="s">
        <v>288</v>
      </c>
      <c r="E3" s="3" t="s">
        <v>289</v>
      </c>
      <c r="F3" s="1">
        <v>405</v>
      </c>
      <c r="G3" s="1">
        <v>415</v>
      </c>
      <c r="H3" s="1">
        <v>420</v>
      </c>
      <c r="I3" s="1">
        <v>255</v>
      </c>
      <c r="J3" s="1">
        <v>275</v>
      </c>
      <c r="K3" s="1" t="s">
        <v>57</v>
      </c>
      <c r="L3" s="4">
        <f t="shared" si="0"/>
        <v>695</v>
      </c>
      <c r="M3" s="1">
        <v>425</v>
      </c>
      <c r="N3" s="1" t="s">
        <v>113</v>
      </c>
      <c r="O3" s="1">
        <v>440</v>
      </c>
      <c r="P3" s="1">
        <f t="shared" si="1"/>
        <v>1135</v>
      </c>
      <c r="Q3" s="1">
        <v>2</v>
      </c>
    </row>
    <row r="4" spans="1:17" ht="12.75">
      <c r="A4" s="1" t="s">
        <v>0</v>
      </c>
      <c r="B4" s="1">
        <v>242</v>
      </c>
      <c r="C4" s="1">
        <v>240.8</v>
      </c>
      <c r="D4" s="6" t="s">
        <v>290</v>
      </c>
      <c r="E4" s="6" t="s">
        <v>27</v>
      </c>
      <c r="F4" s="1">
        <v>405</v>
      </c>
      <c r="G4" s="1">
        <v>450</v>
      </c>
      <c r="H4" s="1" t="s">
        <v>215</v>
      </c>
      <c r="I4" s="1">
        <v>235</v>
      </c>
      <c r="J4" s="1">
        <v>255</v>
      </c>
      <c r="K4" s="1" t="s">
        <v>235</v>
      </c>
      <c r="L4" s="4">
        <f t="shared" si="0"/>
        <v>705</v>
      </c>
      <c r="M4" s="1">
        <v>405</v>
      </c>
      <c r="N4" s="1" t="s">
        <v>60</v>
      </c>
      <c r="O4" s="1" t="s">
        <v>60</v>
      </c>
      <c r="P4" s="1">
        <f t="shared" si="1"/>
        <v>1110</v>
      </c>
      <c r="Q4" s="1">
        <v>3</v>
      </c>
    </row>
    <row r="5" spans="1:17" ht="12.75">
      <c r="A5" s="1" t="s">
        <v>0</v>
      </c>
      <c r="B5" s="1">
        <v>242</v>
      </c>
      <c r="C5" s="1">
        <v>239.8</v>
      </c>
      <c r="D5" s="6" t="s">
        <v>291</v>
      </c>
      <c r="E5" s="6" t="s">
        <v>124</v>
      </c>
      <c r="F5" s="1">
        <v>365</v>
      </c>
      <c r="G5" s="1">
        <v>405</v>
      </c>
      <c r="H5" s="1">
        <v>425</v>
      </c>
      <c r="I5" s="1">
        <v>225</v>
      </c>
      <c r="J5" s="1" t="s">
        <v>8</v>
      </c>
      <c r="K5" s="1" t="s">
        <v>8</v>
      </c>
      <c r="L5" s="4">
        <f t="shared" si="0"/>
        <v>650</v>
      </c>
      <c r="M5" s="1">
        <v>405</v>
      </c>
      <c r="N5" s="1" t="s">
        <v>113</v>
      </c>
      <c r="O5" s="1">
        <v>455</v>
      </c>
      <c r="P5" s="1">
        <f t="shared" si="1"/>
        <v>1105</v>
      </c>
      <c r="Q5" s="1">
        <v>4</v>
      </c>
    </row>
    <row r="6" spans="1:17" ht="12.75">
      <c r="A6" s="1" t="s">
        <v>0</v>
      </c>
      <c r="B6" s="1">
        <v>242</v>
      </c>
      <c r="C6" s="1">
        <v>221</v>
      </c>
      <c r="D6" s="3" t="s">
        <v>292</v>
      </c>
      <c r="E6" s="3" t="s">
        <v>29</v>
      </c>
      <c r="F6" s="1">
        <v>365</v>
      </c>
      <c r="G6" s="1" t="s">
        <v>45</v>
      </c>
      <c r="H6" s="1" t="s">
        <v>45</v>
      </c>
      <c r="I6" s="1">
        <v>240</v>
      </c>
      <c r="J6" s="1">
        <v>250</v>
      </c>
      <c r="K6" s="1" t="s">
        <v>32</v>
      </c>
      <c r="L6" s="4">
        <f t="shared" si="0"/>
        <v>615</v>
      </c>
      <c r="M6" s="1">
        <v>435</v>
      </c>
      <c r="N6" s="1">
        <v>455</v>
      </c>
      <c r="O6" s="1" t="s">
        <v>128</v>
      </c>
      <c r="P6" s="1">
        <f t="shared" si="1"/>
        <v>1070</v>
      </c>
      <c r="Q6" s="1">
        <v>5</v>
      </c>
    </row>
    <row r="7" spans="1:17" ht="12.75">
      <c r="A7" s="1" t="s">
        <v>0</v>
      </c>
      <c r="B7" s="1">
        <v>242</v>
      </c>
      <c r="C7" s="1">
        <v>237.1</v>
      </c>
      <c r="D7" s="6" t="s">
        <v>293</v>
      </c>
      <c r="E7" s="6" t="s">
        <v>168</v>
      </c>
      <c r="F7" s="1">
        <v>315</v>
      </c>
      <c r="G7" s="1">
        <v>330</v>
      </c>
      <c r="H7" s="1" t="s">
        <v>141</v>
      </c>
      <c r="I7" s="1">
        <v>185</v>
      </c>
      <c r="J7" s="1" t="s">
        <v>186</v>
      </c>
      <c r="K7" s="1" t="s">
        <v>186</v>
      </c>
      <c r="L7" s="4">
        <f t="shared" si="0"/>
        <v>515</v>
      </c>
      <c r="M7" s="1">
        <v>385</v>
      </c>
      <c r="N7" s="1">
        <v>410</v>
      </c>
      <c r="O7" s="1">
        <v>425</v>
      </c>
      <c r="P7" s="1">
        <f t="shared" si="1"/>
        <v>940</v>
      </c>
      <c r="Q7" s="1">
        <v>6</v>
      </c>
    </row>
    <row r="8" spans="1:17" ht="12.75">
      <c r="A8" s="1" t="s">
        <v>0</v>
      </c>
      <c r="B8" s="1">
        <v>242</v>
      </c>
      <c r="C8" s="1">
        <v>240.2</v>
      </c>
      <c r="D8" s="6" t="s">
        <v>294</v>
      </c>
      <c r="E8" s="6" t="s">
        <v>168</v>
      </c>
      <c r="F8" s="1" t="s">
        <v>295</v>
      </c>
      <c r="G8" s="1">
        <v>305</v>
      </c>
      <c r="H8" s="1">
        <v>325</v>
      </c>
      <c r="I8" s="1">
        <v>205</v>
      </c>
      <c r="J8" s="1" t="s">
        <v>170</v>
      </c>
      <c r="K8" s="1" t="s">
        <v>170</v>
      </c>
      <c r="L8" s="4">
        <f t="shared" si="0"/>
        <v>530</v>
      </c>
      <c r="M8" s="1">
        <v>365</v>
      </c>
      <c r="N8" s="1">
        <v>400</v>
      </c>
      <c r="O8" s="1" t="s">
        <v>50</v>
      </c>
      <c r="P8" s="1">
        <f t="shared" si="1"/>
        <v>930</v>
      </c>
      <c r="Q8" s="1">
        <v>7</v>
      </c>
    </row>
    <row r="9" spans="1:17" ht="12.75">
      <c r="A9" s="1" t="s">
        <v>0</v>
      </c>
      <c r="B9" s="1">
        <v>242</v>
      </c>
      <c r="C9" s="1">
        <v>237.4</v>
      </c>
      <c r="D9" s="3" t="s">
        <v>296</v>
      </c>
      <c r="E9" s="3" t="s">
        <v>297</v>
      </c>
      <c r="F9" s="1" t="s">
        <v>190</v>
      </c>
      <c r="G9" s="1" t="s">
        <v>190</v>
      </c>
      <c r="H9" s="1" t="s">
        <v>190</v>
      </c>
      <c r="I9" s="1">
        <v>340</v>
      </c>
      <c r="J9" s="1" t="s">
        <v>56</v>
      </c>
      <c r="K9" s="34">
        <v>345</v>
      </c>
      <c r="L9" s="4">
        <f t="shared" si="0"/>
        <v>345</v>
      </c>
      <c r="M9" s="1" t="s">
        <v>298</v>
      </c>
      <c r="N9" s="1" t="s">
        <v>299</v>
      </c>
      <c r="O9" s="1" t="s">
        <v>299</v>
      </c>
      <c r="P9" s="1">
        <f t="shared" si="1"/>
        <v>345</v>
      </c>
      <c r="Q9" s="1">
        <v>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D1">
      <selection activeCell="J3" sqref="J3"/>
    </sheetView>
  </sheetViews>
  <sheetFormatPr defaultColWidth="9.140625" defaultRowHeight="12.75"/>
  <cols>
    <col min="1" max="1" width="8.140625" style="0" bestFit="1" customWidth="1"/>
    <col min="2" max="2" width="12.7109375" style="0" bestFit="1" customWidth="1"/>
    <col min="3" max="3" width="12.57421875" style="0" bestFit="1" customWidth="1"/>
    <col min="4" max="4" width="16.421875" style="0" bestFit="1" customWidth="1"/>
    <col min="5" max="5" width="15.140625" style="0" bestFit="1" customWidth="1"/>
    <col min="6" max="6" width="9.28125" style="0" bestFit="1" customWidth="1"/>
    <col min="7" max="7" width="10.140625" style="0" bestFit="1" customWidth="1"/>
    <col min="8" max="9" width="9.7109375" style="0" bestFit="1" customWidth="1"/>
    <col min="10" max="10" width="10.57421875" style="0" bestFit="1" customWidth="1"/>
    <col min="11" max="11" width="10.140625" style="0" bestFit="1" customWidth="1"/>
    <col min="12" max="12" width="8.57421875" style="0" bestFit="1" customWidth="1"/>
    <col min="13" max="13" width="8.7109375" style="0" bestFit="1" customWidth="1"/>
    <col min="14" max="14" width="9.57421875" style="0" bestFit="1" customWidth="1"/>
    <col min="16" max="16" width="5.57421875" style="0" bestFit="1" customWidth="1"/>
    <col min="17" max="17" width="6.140625" style="0" bestFit="1" customWidth="1"/>
  </cols>
  <sheetData>
    <row r="1" spans="1:17" s="9" customFormat="1" ht="12.75">
      <c r="A1" s="8" t="s">
        <v>74</v>
      </c>
      <c r="B1" s="8" t="s">
        <v>75</v>
      </c>
      <c r="C1" s="8" t="s">
        <v>76</v>
      </c>
      <c r="D1" s="8" t="s">
        <v>77</v>
      </c>
      <c r="E1" s="8" t="s">
        <v>78</v>
      </c>
      <c r="F1" s="8" t="s">
        <v>79</v>
      </c>
      <c r="G1" s="8" t="s">
        <v>80</v>
      </c>
      <c r="H1" s="8" t="s">
        <v>81</v>
      </c>
      <c r="I1" s="8" t="s">
        <v>82</v>
      </c>
      <c r="J1" s="8" t="s">
        <v>83</v>
      </c>
      <c r="K1" s="8" t="s">
        <v>84</v>
      </c>
      <c r="L1" s="8" t="s">
        <v>85</v>
      </c>
      <c r="M1" s="8" t="s">
        <v>86</v>
      </c>
      <c r="N1" s="8" t="s">
        <v>87</v>
      </c>
      <c r="O1" s="8" t="s">
        <v>88</v>
      </c>
      <c r="P1" s="8" t="s">
        <v>89</v>
      </c>
      <c r="Q1" s="8" t="s">
        <v>90</v>
      </c>
    </row>
    <row r="2" spans="1:17" ht="12.75">
      <c r="A2" s="1" t="s">
        <v>0</v>
      </c>
      <c r="B2" s="1">
        <v>275</v>
      </c>
      <c r="C2" s="1">
        <v>253.1</v>
      </c>
      <c r="D2" s="5" t="s">
        <v>300</v>
      </c>
      <c r="E2" s="5" t="s">
        <v>18</v>
      </c>
      <c r="F2" s="1">
        <v>500</v>
      </c>
      <c r="G2" s="1">
        <v>530</v>
      </c>
      <c r="H2" s="34">
        <v>550</v>
      </c>
      <c r="I2" s="1">
        <v>295</v>
      </c>
      <c r="J2" s="1">
        <v>325</v>
      </c>
      <c r="K2" s="1">
        <v>330</v>
      </c>
      <c r="L2" s="4">
        <f aca="true" t="shared" si="0" ref="L2:L17">MAX(F2:H2)+MAX(I2:K2)</f>
        <v>880</v>
      </c>
      <c r="M2" s="4">
        <v>555</v>
      </c>
      <c r="N2" s="4" t="s">
        <v>301</v>
      </c>
      <c r="O2" s="4" t="s">
        <v>301</v>
      </c>
      <c r="P2" s="34">
        <f aca="true" t="shared" si="1" ref="P2:P17">L2+MAX(M2:O2)</f>
        <v>1435</v>
      </c>
      <c r="Q2" s="1">
        <v>1</v>
      </c>
    </row>
    <row r="3" spans="1:17" ht="12.75">
      <c r="A3" s="1" t="s">
        <v>0</v>
      </c>
      <c r="B3" s="1">
        <v>275</v>
      </c>
      <c r="C3" s="1">
        <v>260.3</v>
      </c>
      <c r="D3" s="5" t="s">
        <v>302</v>
      </c>
      <c r="E3" s="5" t="s">
        <v>284</v>
      </c>
      <c r="F3" s="1">
        <v>495</v>
      </c>
      <c r="G3" s="1">
        <v>515</v>
      </c>
      <c r="H3" s="1" t="s">
        <v>303</v>
      </c>
      <c r="I3" s="1">
        <v>325</v>
      </c>
      <c r="J3" s="39">
        <v>330</v>
      </c>
      <c r="K3" s="1" t="s">
        <v>189</v>
      </c>
      <c r="L3" s="4">
        <f t="shared" si="0"/>
        <v>845</v>
      </c>
      <c r="M3" s="1">
        <v>525</v>
      </c>
      <c r="N3" s="1" t="s">
        <v>304</v>
      </c>
      <c r="O3" s="34">
        <v>560</v>
      </c>
      <c r="P3" s="1">
        <f t="shared" si="1"/>
        <v>1405</v>
      </c>
      <c r="Q3" s="1">
        <v>2</v>
      </c>
    </row>
    <row r="4" spans="1:17" ht="12.75">
      <c r="A4" s="1" t="s">
        <v>0</v>
      </c>
      <c r="B4" s="1">
        <v>275</v>
      </c>
      <c r="C4" s="1">
        <v>263.5</v>
      </c>
      <c r="D4" s="3" t="s">
        <v>305</v>
      </c>
      <c r="E4" s="3" t="s">
        <v>2</v>
      </c>
      <c r="F4" s="1">
        <v>420</v>
      </c>
      <c r="G4" s="1">
        <v>455</v>
      </c>
      <c r="H4" s="1">
        <v>500</v>
      </c>
      <c r="I4" s="1">
        <v>280</v>
      </c>
      <c r="J4" s="1">
        <v>300</v>
      </c>
      <c r="K4" s="1" t="s">
        <v>143</v>
      </c>
      <c r="L4" s="4">
        <f t="shared" si="0"/>
        <v>800</v>
      </c>
      <c r="M4" s="1">
        <v>435</v>
      </c>
      <c r="N4" s="1">
        <v>470</v>
      </c>
      <c r="O4" s="1">
        <v>505</v>
      </c>
      <c r="P4" s="1">
        <f t="shared" si="1"/>
        <v>1305</v>
      </c>
      <c r="Q4" s="1">
        <v>3</v>
      </c>
    </row>
    <row r="5" spans="1:17" ht="12.75">
      <c r="A5" s="1" t="s">
        <v>0</v>
      </c>
      <c r="B5" s="1">
        <v>275</v>
      </c>
      <c r="C5" s="1">
        <v>264</v>
      </c>
      <c r="D5" s="5" t="s">
        <v>306</v>
      </c>
      <c r="E5" s="3" t="s">
        <v>6</v>
      </c>
      <c r="F5" s="1">
        <v>440</v>
      </c>
      <c r="G5" s="1" t="s">
        <v>190</v>
      </c>
      <c r="H5" s="1" t="s">
        <v>190</v>
      </c>
      <c r="I5" s="1">
        <v>285</v>
      </c>
      <c r="J5" s="1">
        <v>300</v>
      </c>
      <c r="K5" s="1" t="s">
        <v>209</v>
      </c>
      <c r="L5" s="4">
        <f t="shared" si="0"/>
        <v>740</v>
      </c>
      <c r="M5" s="1">
        <v>490</v>
      </c>
      <c r="N5" s="1">
        <v>510</v>
      </c>
      <c r="O5" s="1">
        <v>525</v>
      </c>
      <c r="P5" s="1">
        <f t="shared" si="1"/>
        <v>1265</v>
      </c>
      <c r="Q5" s="1">
        <v>4</v>
      </c>
    </row>
    <row r="6" spans="1:17" ht="12.75">
      <c r="A6" s="1" t="s">
        <v>0</v>
      </c>
      <c r="B6" s="1">
        <v>275</v>
      </c>
      <c r="C6" s="1">
        <v>259.8</v>
      </c>
      <c r="D6" s="6" t="s">
        <v>307</v>
      </c>
      <c r="E6" s="6" t="s">
        <v>284</v>
      </c>
      <c r="F6" s="1">
        <v>430</v>
      </c>
      <c r="G6" s="1">
        <v>465</v>
      </c>
      <c r="H6" s="1" t="s">
        <v>128</v>
      </c>
      <c r="I6" s="1">
        <v>275</v>
      </c>
      <c r="J6" s="1" t="s">
        <v>114</v>
      </c>
      <c r="K6" s="1" t="s">
        <v>114</v>
      </c>
      <c r="L6" s="4">
        <f t="shared" si="0"/>
        <v>740</v>
      </c>
      <c r="M6" s="1">
        <v>465</v>
      </c>
      <c r="N6" s="1">
        <v>510</v>
      </c>
      <c r="O6" s="1" t="s">
        <v>207</v>
      </c>
      <c r="P6" s="1">
        <f t="shared" si="1"/>
        <v>1250</v>
      </c>
      <c r="Q6" s="1">
        <v>5</v>
      </c>
    </row>
    <row r="7" spans="1:17" ht="12.75">
      <c r="A7" s="1" t="s">
        <v>0</v>
      </c>
      <c r="B7" s="1">
        <v>275</v>
      </c>
      <c r="C7" s="1">
        <v>257</v>
      </c>
      <c r="D7" s="5" t="s">
        <v>308</v>
      </c>
      <c r="E7" s="3" t="s">
        <v>49</v>
      </c>
      <c r="F7" s="1" t="s">
        <v>50</v>
      </c>
      <c r="G7" s="1">
        <v>415</v>
      </c>
      <c r="H7" s="1" t="s">
        <v>113</v>
      </c>
      <c r="I7" s="1">
        <v>270</v>
      </c>
      <c r="J7" s="1">
        <v>280</v>
      </c>
      <c r="K7" s="1" t="s">
        <v>114</v>
      </c>
      <c r="L7" s="4">
        <f t="shared" si="0"/>
        <v>695</v>
      </c>
      <c r="M7" s="1">
        <v>525</v>
      </c>
      <c r="N7" s="1">
        <v>550</v>
      </c>
      <c r="O7" s="1" t="s">
        <v>309</v>
      </c>
      <c r="P7" s="1">
        <f t="shared" si="1"/>
        <v>1245</v>
      </c>
      <c r="Q7" s="1">
        <v>6</v>
      </c>
    </row>
    <row r="8" spans="1:17" ht="12.75">
      <c r="A8" s="1" t="s">
        <v>0</v>
      </c>
      <c r="B8" s="1">
        <v>275</v>
      </c>
      <c r="C8" s="1">
        <v>246.5</v>
      </c>
      <c r="D8" s="3" t="s">
        <v>310</v>
      </c>
      <c r="E8" s="3" t="s">
        <v>284</v>
      </c>
      <c r="F8" s="1">
        <v>425</v>
      </c>
      <c r="G8" s="1" t="s">
        <v>60</v>
      </c>
      <c r="H8" s="1">
        <v>435</v>
      </c>
      <c r="I8" s="1">
        <v>265</v>
      </c>
      <c r="J8" s="1">
        <v>280</v>
      </c>
      <c r="K8" s="1" t="s">
        <v>235</v>
      </c>
      <c r="L8" s="4">
        <f t="shared" si="0"/>
        <v>715</v>
      </c>
      <c r="M8" s="1">
        <v>500</v>
      </c>
      <c r="N8" s="1">
        <v>525</v>
      </c>
      <c r="O8" s="1" t="s">
        <v>299</v>
      </c>
      <c r="P8" s="1">
        <f t="shared" si="1"/>
        <v>1240</v>
      </c>
      <c r="Q8" s="1">
        <v>7</v>
      </c>
    </row>
    <row r="9" spans="1:17" ht="12.75">
      <c r="A9" s="1" t="s">
        <v>0</v>
      </c>
      <c r="B9" s="1">
        <v>275</v>
      </c>
      <c r="C9" s="1">
        <v>259.5</v>
      </c>
      <c r="D9" s="3" t="s">
        <v>311</v>
      </c>
      <c r="E9" s="3" t="s">
        <v>49</v>
      </c>
      <c r="F9" s="1">
        <v>405</v>
      </c>
      <c r="G9" s="1">
        <v>415</v>
      </c>
      <c r="H9" s="1" t="s">
        <v>12</v>
      </c>
      <c r="I9" s="1">
        <v>285</v>
      </c>
      <c r="J9" s="1" t="s">
        <v>143</v>
      </c>
      <c r="K9" s="1" t="s">
        <v>143</v>
      </c>
      <c r="L9" s="4">
        <f t="shared" si="0"/>
        <v>700</v>
      </c>
      <c r="M9" s="1">
        <v>490</v>
      </c>
      <c r="N9" s="1">
        <v>520</v>
      </c>
      <c r="O9" s="1">
        <v>540</v>
      </c>
      <c r="P9" s="1">
        <f t="shared" si="1"/>
        <v>1240</v>
      </c>
      <c r="Q9" s="1">
        <v>8</v>
      </c>
    </row>
    <row r="10" spans="1:17" ht="12.75">
      <c r="A10" s="1" t="s">
        <v>0</v>
      </c>
      <c r="B10" s="1">
        <v>275</v>
      </c>
      <c r="C10" s="1">
        <v>272.6</v>
      </c>
      <c r="D10" s="3" t="s">
        <v>312</v>
      </c>
      <c r="E10" s="3" t="s">
        <v>11</v>
      </c>
      <c r="F10" s="1">
        <v>475</v>
      </c>
      <c r="G10" s="1" t="s">
        <v>16</v>
      </c>
      <c r="H10" s="1" t="s">
        <v>16</v>
      </c>
      <c r="I10" s="1">
        <v>265</v>
      </c>
      <c r="J10" s="1" t="s">
        <v>57</v>
      </c>
      <c r="K10" s="1" t="s">
        <v>57</v>
      </c>
      <c r="L10" s="4">
        <f t="shared" si="0"/>
        <v>740</v>
      </c>
      <c r="M10" s="1">
        <v>475</v>
      </c>
      <c r="N10" s="1">
        <v>500</v>
      </c>
      <c r="O10" s="1" t="s">
        <v>22</v>
      </c>
      <c r="P10" s="1">
        <f t="shared" si="1"/>
        <v>1240</v>
      </c>
      <c r="Q10" s="1">
        <v>9</v>
      </c>
    </row>
    <row r="11" spans="1:17" ht="12.75">
      <c r="A11" s="1" t="s">
        <v>0</v>
      </c>
      <c r="B11" s="1">
        <v>275</v>
      </c>
      <c r="C11" s="1">
        <v>274.4</v>
      </c>
      <c r="D11" s="3" t="s">
        <v>313</v>
      </c>
      <c r="E11" s="3" t="s">
        <v>124</v>
      </c>
      <c r="F11" s="1">
        <v>425</v>
      </c>
      <c r="G11" s="1" t="s">
        <v>113</v>
      </c>
      <c r="H11" s="1" t="s">
        <v>113</v>
      </c>
      <c r="I11" s="1">
        <v>260</v>
      </c>
      <c r="J11" s="1">
        <v>280</v>
      </c>
      <c r="K11" s="1" t="s">
        <v>114</v>
      </c>
      <c r="L11" s="4">
        <f t="shared" si="0"/>
        <v>705</v>
      </c>
      <c r="M11" s="1">
        <v>475</v>
      </c>
      <c r="N11" s="1">
        <v>510</v>
      </c>
      <c r="O11" s="1">
        <v>525</v>
      </c>
      <c r="P11" s="1">
        <f t="shared" si="1"/>
        <v>1230</v>
      </c>
      <c r="Q11" s="1">
        <v>10</v>
      </c>
    </row>
    <row r="12" spans="1:17" ht="12.75">
      <c r="A12" s="1" t="s">
        <v>0</v>
      </c>
      <c r="B12" s="1">
        <v>275</v>
      </c>
      <c r="C12" s="1">
        <v>269.5</v>
      </c>
      <c r="D12" s="6" t="s">
        <v>314</v>
      </c>
      <c r="E12" s="6" t="s">
        <v>66</v>
      </c>
      <c r="F12" s="1">
        <v>405</v>
      </c>
      <c r="G12" s="1">
        <v>420</v>
      </c>
      <c r="H12" s="1">
        <v>430</v>
      </c>
      <c r="I12" s="1">
        <v>305</v>
      </c>
      <c r="J12" s="1">
        <v>320</v>
      </c>
      <c r="K12" s="4" t="s">
        <v>98</v>
      </c>
      <c r="L12" s="4">
        <f t="shared" si="0"/>
        <v>750</v>
      </c>
      <c r="M12" s="1">
        <v>470</v>
      </c>
      <c r="N12" s="1" t="s">
        <v>128</v>
      </c>
      <c r="O12" s="1" t="s">
        <v>128</v>
      </c>
      <c r="P12" s="1">
        <f t="shared" si="1"/>
        <v>1220</v>
      </c>
      <c r="Q12" s="1"/>
    </row>
    <row r="13" spans="1:17" ht="12.75">
      <c r="A13" s="1" t="s">
        <v>0</v>
      </c>
      <c r="B13" s="1">
        <v>275</v>
      </c>
      <c r="C13" s="1">
        <v>245</v>
      </c>
      <c r="D13" s="3" t="s">
        <v>315</v>
      </c>
      <c r="E13" s="3" t="s">
        <v>29</v>
      </c>
      <c r="F13" s="1">
        <v>435</v>
      </c>
      <c r="G13" s="1">
        <v>450</v>
      </c>
      <c r="H13" s="1">
        <v>485</v>
      </c>
      <c r="I13" s="1">
        <v>275</v>
      </c>
      <c r="J13" s="1" t="s">
        <v>73</v>
      </c>
      <c r="K13" s="1" t="s">
        <v>73</v>
      </c>
      <c r="L13" s="4">
        <f t="shared" si="0"/>
        <v>760</v>
      </c>
      <c r="M13" s="4">
        <v>450</v>
      </c>
      <c r="N13" s="4" t="s">
        <v>128</v>
      </c>
      <c r="O13" s="1" t="s">
        <v>128</v>
      </c>
      <c r="P13" s="1">
        <f t="shared" si="1"/>
        <v>1210</v>
      </c>
      <c r="Q13" s="1"/>
    </row>
    <row r="14" spans="1:17" ht="12.75">
      <c r="A14" s="1" t="s">
        <v>0</v>
      </c>
      <c r="B14" s="1">
        <v>275</v>
      </c>
      <c r="C14" s="1">
        <v>271</v>
      </c>
      <c r="D14" s="3" t="s">
        <v>316</v>
      </c>
      <c r="E14" s="3" t="s">
        <v>279</v>
      </c>
      <c r="F14" s="1">
        <v>350</v>
      </c>
      <c r="G14" s="1" t="s">
        <v>131</v>
      </c>
      <c r="H14" s="1">
        <v>380</v>
      </c>
      <c r="I14" s="1">
        <v>315</v>
      </c>
      <c r="J14" s="1" t="s">
        <v>98</v>
      </c>
      <c r="K14" s="34">
        <v>335</v>
      </c>
      <c r="L14" s="4">
        <f t="shared" si="0"/>
        <v>715</v>
      </c>
      <c r="M14" s="1">
        <v>465</v>
      </c>
      <c r="N14" s="1" t="s">
        <v>25</v>
      </c>
      <c r="O14" s="1" t="s">
        <v>25</v>
      </c>
      <c r="P14" s="1">
        <f t="shared" si="1"/>
        <v>1180</v>
      </c>
      <c r="Q14" s="1"/>
    </row>
    <row r="15" spans="1:17" ht="12.75">
      <c r="A15" s="1" t="s">
        <v>0</v>
      </c>
      <c r="B15" s="1">
        <v>275</v>
      </c>
      <c r="C15" s="1">
        <v>261.7</v>
      </c>
      <c r="D15" s="3" t="s">
        <v>317</v>
      </c>
      <c r="E15" s="3" t="s">
        <v>247</v>
      </c>
      <c r="F15" s="1">
        <v>315</v>
      </c>
      <c r="G15" s="1">
        <v>365</v>
      </c>
      <c r="H15" s="1" t="s">
        <v>119</v>
      </c>
      <c r="I15" s="1">
        <v>225</v>
      </c>
      <c r="J15" s="1">
        <v>250</v>
      </c>
      <c r="K15" s="1" t="s">
        <v>13</v>
      </c>
      <c r="L15" s="4">
        <f t="shared" si="0"/>
        <v>615</v>
      </c>
      <c r="M15" s="1">
        <v>405</v>
      </c>
      <c r="N15" s="1">
        <v>455</v>
      </c>
      <c r="O15" s="1" t="s">
        <v>318</v>
      </c>
      <c r="P15" s="1">
        <f t="shared" si="1"/>
        <v>1070</v>
      </c>
      <c r="Q15" s="1"/>
    </row>
    <row r="16" spans="1:17" ht="12.75">
      <c r="A16" s="1" t="s">
        <v>0</v>
      </c>
      <c r="B16" s="1">
        <v>275</v>
      </c>
      <c r="C16" s="1">
        <v>252.5</v>
      </c>
      <c r="D16" s="3" t="s">
        <v>319</v>
      </c>
      <c r="E16" s="3" t="s">
        <v>39</v>
      </c>
      <c r="F16" s="1">
        <v>315</v>
      </c>
      <c r="G16" s="1" t="s">
        <v>3</v>
      </c>
      <c r="H16" s="1" t="s">
        <v>3</v>
      </c>
      <c r="I16" s="1">
        <v>185</v>
      </c>
      <c r="J16" s="1">
        <v>200</v>
      </c>
      <c r="K16" s="1" t="s">
        <v>110</v>
      </c>
      <c r="L16" s="4">
        <f t="shared" si="0"/>
        <v>515</v>
      </c>
      <c r="M16" s="1">
        <v>430</v>
      </c>
      <c r="N16" s="1">
        <v>455</v>
      </c>
      <c r="O16" s="1" t="s">
        <v>25</v>
      </c>
      <c r="P16" s="1">
        <f t="shared" si="1"/>
        <v>970</v>
      </c>
      <c r="Q16" s="1"/>
    </row>
    <row r="17" spans="1:17" ht="12.75">
      <c r="A17" s="1" t="s">
        <v>0</v>
      </c>
      <c r="B17" s="1">
        <v>275</v>
      </c>
      <c r="C17" s="1">
        <v>266.6</v>
      </c>
      <c r="D17" s="3" t="s">
        <v>320</v>
      </c>
      <c r="E17" s="3" t="s">
        <v>69</v>
      </c>
      <c r="F17" s="1">
        <v>280</v>
      </c>
      <c r="G17" s="1">
        <v>300</v>
      </c>
      <c r="H17" s="1">
        <v>325</v>
      </c>
      <c r="I17" s="1">
        <v>180</v>
      </c>
      <c r="J17" s="1">
        <v>195</v>
      </c>
      <c r="K17" s="1" t="s">
        <v>236</v>
      </c>
      <c r="L17" s="4">
        <f t="shared" si="0"/>
        <v>520</v>
      </c>
      <c r="M17" s="1" t="s">
        <v>141</v>
      </c>
      <c r="N17" s="1" t="s">
        <v>141</v>
      </c>
      <c r="O17" s="1">
        <v>350</v>
      </c>
      <c r="P17" s="1">
        <f t="shared" si="1"/>
        <v>870</v>
      </c>
      <c r="Q17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F1">
      <selection activeCell="C23" sqref="C23"/>
    </sheetView>
  </sheetViews>
  <sheetFormatPr defaultColWidth="9.140625" defaultRowHeight="12.75"/>
  <cols>
    <col min="1" max="1" width="8.140625" style="0" bestFit="1" customWidth="1"/>
    <col min="2" max="2" width="12.7109375" style="0" bestFit="1" customWidth="1"/>
    <col min="3" max="3" width="12.57421875" style="0" bestFit="1" customWidth="1"/>
    <col min="4" max="4" width="16.421875" style="0" bestFit="1" customWidth="1"/>
    <col min="5" max="5" width="18.00390625" style="0" bestFit="1" customWidth="1"/>
    <col min="6" max="6" width="9.28125" style="0" bestFit="1" customWidth="1"/>
    <col min="7" max="7" width="10.140625" style="0" bestFit="1" customWidth="1"/>
    <col min="8" max="9" width="9.7109375" style="0" bestFit="1" customWidth="1"/>
    <col min="10" max="10" width="10.57421875" style="0" bestFit="1" customWidth="1"/>
    <col min="11" max="11" width="10.140625" style="0" bestFit="1" customWidth="1"/>
    <col min="12" max="12" width="8.57421875" style="0" bestFit="1" customWidth="1"/>
    <col min="13" max="13" width="8.7109375" style="0" bestFit="1" customWidth="1"/>
    <col min="14" max="14" width="9.57421875" style="0" bestFit="1" customWidth="1"/>
    <col min="16" max="16" width="5.57421875" style="0" bestFit="1" customWidth="1"/>
    <col min="17" max="17" width="6.140625" style="0" bestFit="1" customWidth="1"/>
  </cols>
  <sheetData>
    <row r="1" spans="1:17" s="9" customFormat="1" ht="12.75">
      <c r="A1" s="8" t="s">
        <v>74</v>
      </c>
      <c r="B1" s="8" t="s">
        <v>75</v>
      </c>
      <c r="C1" s="8" t="s">
        <v>76</v>
      </c>
      <c r="D1" s="8" t="s">
        <v>77</v>
      </c>
      <c r="E1" s="8" t="s">
        <v>78</v>
      </c>
      <c r="F1" s="8" t="s">
        <v>79</v>
      </c>
      <c r="G1" s="8" t="s">
        <v>80</v>
      </c>
      <c r="H1" s="8" t="s">
        <v>81</v>
      </c>
      <c r="I1" s="8" t="s">
        <v>82</v>
      </c>
      <c r="J1" s="8" t="s">
        <v>83</v>
      </c>
      <c r="K1" s="8" t="s">
        <v>84</v>
      </c>
      <c r="L1" s="8" t="s">
        <v>85</v>
      </c>
      <c r="M1" s="8" t="s">
        <v>86</v>
      </c>
      <c r="N1" s="8" t="s">
        <v>87</v>
      </c>
      <c r="O1" s="8" t="s">
        <v>88</v>
      </c>
      <c r="P1" s="8" t="s">
        <v>89</v>
      </c>
      <c r="Q1" s="8" t="s">
        <v>90</v>
      </c>
    </row>
    <row r="2" spans="1:17" ht="12.75">
      <c r="A2" s="1" t="s">
        <v>0</v>
      </c>
      <c r="B2" s="1" t="s">
        <v>149</v>
      </c>
      <c r="C2" s="1">
        <v>310.1</v>
      </c>
      <c r="D2" s="3" t="s">
        <v>150</v>
      </c>
      <c r="E2" s="3" t="s">
        <v>6</v>
      </c>
      <c r="F2" s="1" t="s">
        <v>151</v>
      </c>
      <c r="G2" s="1" t="s">
        <v>151</v>
      </c>
      <c r="H2" s="34">
        <v>635</v>
      </c>
      <c r="I2" s="15">
        <v>385</v>
      </c>
      <c r="J2" s="1" t="s">
        <v>46</v>
      </c>
      <c r="K2" s="1" t="s">
        <v>174</v>
      </c>
      <c r="L2" s="4">
        <f aca="true" t="shared" si="0" ref="L2:L20">MAX(F2:H2)+MAX(I2:K2)</f>
        <v>1020</v>
      </c>
      <c r="M2" s="1">
        <v>565</v>
      </c>
      <c r="N2" s="1">
        <v>585</v>
      </c>
      <c r="O2" s="1">
        <v>625</v>
      </c>
      <c r="P2" s="34">
        <f>L2+MAX(M2:O2)</f>
        <v>1645</v>
      </c>
      <c r="Q2" s="1">
        <v>1</v>
      </c>
    </row>
    <row r="3" spans="1:17" ht="12.75">
      <c r="A3" s="1" t="s">
        <v>0</v>
      </c>
      <c r="B3" s="1" t="s">
        <v>149</v>
      </c>
      <c r="C3" s="15">
        <v>297.1</v>
      </c>
      <c r="D3" s="16" t="s">
        <v>152</v>
      </c>
      <c r="E3" s="16" t="s">
        <v>2</v>
      </c>
      <c r="F3" s="1">
        <v>430</v>
      </c>
      <c r="G3" s="1">
        <v>455</v>
      </c>
      <c r="H3" s="1">
        <v>475</v>
      </c>
      <c r="I3" s="1">
        <v>305</v>
      </c>
      <c r="J3" s="1">
        <v>320</v>
      </c>
      <c r="K3" s="1">
        <v>335</v>
      </c>
      <c r="L3" s="4">
        <f t="shared" si="0"/>
        <v>810</v>
      </c>
      <c r="M3" s="1">
        <v>450</v>
      </c>
      <c r="N3" s="1">
        <v>500</v>
      </c>
      <c r="O3" s="1">
        <v>560</v>
      </c>
      <c r="P3" s="1">
        <f aca="true" t="shared" si="1" ref="P3:P20">L3+MAX(M3:O3)</f>
        <v>1370</v>
      </c>
      <c r="Q3" s="1">
        <v>2</v>
      </c>
    </row>
    <row r="4" spans="1:17" ht="12.75">
      <c r="A4" s="1" t="s">
        <v>0</v>
      </c>
      <c r="B4" s="1" t="s">
        <v>149</v>
      </c>
      <c r="C4" s="1">
        <v>326.4</v>
      </c>
      <c r="D4" s="3" t="s">
        <v>153</v>
      </c>
      <c r="E4" s="3" t="s">
        <v>69</v>
      </c>
      <c r="F4" s="1">
        <v>430</v>
      </c>
      <c r="G4" s="1">
        <v>470</v>
      </c>
      <c r="H4" s="1">
        <v>515</v>
      </c>
      <c r="I4" s="1">
        <v>300</v>
      </c>
      <c r="J4" s="1" t="s">
        <v>143</v>
      </c>
      <c r="K4" s="1" t="s">
        <v>143</v>
      </c>
      <c r="L4" s="4">
        <f t="shared" si="0"/>
        <v>815</v>
      </c>
      <c r="M4" s="1">
        <v>500</v>
      </c>
      <c r="N4" s="1">
        <v>550</v>
      </c>
      <c r="O4" s="1" t="s">
        <v>9</v>
      </c>
      <c r="P4" s="1">
        <f t="shared" si="1"/>
        <v>1365</v>
      </c>
      <c r="Q4" s="1">
        <v>3</v>
      </c>
    </row>
    <row r="5" spans="1:17" ht="12.75">
      <c r="A5" s="1" t="s">
        <v>0</v>
      </c>
      <c r="B5" s="1" t="s">
        <v>149</v>
      </c>
      <c r="C5" s="1">
        <v>302.7</v>
      </c>
      <c r="D5" s="5" t="s">
        <v>154</v>
      </c>
      <c r="E5" s="5" t="s">
        <v>155</v>
      </c>
      <c r="F5" s="1">
        <v>385</v>
      </c>
      <c r="G5" s="1">
        <v>405</v>
      </c>
      <c r="H5" s="1">
        <v>425</v>
      </c>
      <c r="I5" s="1">
        <v>405</v>
      </c>
      <c r="J5" s="1" t="s">
        <v>20</v>
      </c>
      <c r="K5" s="34">
        <v>420</v>
      </c>
      <c r="L5" s="4">
        <f t="shared" si="0"/>
        <v>845</v>
      </c>
      <c r="M5" s="1">
        <v>385</v>
      </c>
      <c r="N5" s="1">
        <v>430</v>
      </c>
      <c r="O5" s="1">
        <v>450</v>
      </c>
      <c r="P5" s="1">
        <f t="shared" si="1"/>
        <v>1295</v>
      </c>
      <c r="Q5" s="1">
        <v>4</v>
      </c>
    </row>
    <row r="6" spans="1:17" ht="12.75">
      <c r="A6" s="1" t="s">
        <v>0</v>
      </c>
      <c r="B6" s="1" t="s">
        <v>149</v>
      </c>
      <c r="C6" s="1">
        <v>307.5</v>
      </c>
      <c r="D6" s="3" t="s">
        <v>156</v>
      </c>
      <c r="E6" s="5" t="s">
        <v>54</v>
      </c>
      <c r="F6" s="1">
        <v>415</v>
      </c>
      <c r="G6" s="1">
        <v>450</v>
      </c>
      <c r="H6" s="1">
        <v>450</v>
      </c>
      <c r="I6" s="1">
        <v>275</v>
      </c>
      <c r="J6" s="1" t="s">
        <v>73</v>
      </c>
      <c r="K6" s="1">
        <v>300</v>
      </c>
      <c r="L6" s="4">
        <f t="shared" si="0"/>
        <v>750</v>
      </c>
      <c r="M6" s="1">
        <v>495</v>
      </c>
      <c r="N6" s="1">
        <v>545</v>
      </c>
      <c r="O6" s="1" t="s">
        <v>122</v>
      </c>
      <c r="P6" s="1">
        <f t="shared" si="1"/>
        <v>1295</v>
      </c>
      <c r="Q6" s="1">
        <v>5</v>
      </c>
    </row>
    <row r="7" spans="1:17" ht="12.75">
      <c r="A7" s="1" t="s">
        <v>0</v>
      </c>
      <c r="B7" s="1" t="s">
        <v>149</v>
      </c>
      <c r="C7" s="1">
        <v>301.4</v>
      </c>
      <c r="D7" s="5" t="s">
        <v>157</v>
      </c>
      <c r="E7" s="5" t="s">
        <v>49</v>
      </c>
      <c r="F7" s="1">
        <v>450</v>
      </c>
      <c r="G7" s="1" t="s">
        <v>67</v>
      </c>
      <c r="H7" s="1">
        <v>475</v>
      </c>
      <c r="I7" s="1">
        <v>240</v>
      </c>
      <c r="J7" s="1">
        <v>250</v>
      </c>
      <c r="K7" s="1" t="s">
        <v>43</v>
      </c>
      <c r="L7" s="4">
        <f t="shared" si="0"/>
        <v>725</v>
      </c>
      <c r="M7" s="1">
        <v>475</v>
      </c>
      <c r="N7" s="1">
        <v>500</v>
      </c>
      <c r="O7" s="1">
        <v>525</v>
      </c>
      <c r="P7" s="1">
        <f t="shared" si="1"/>
        <v>1250</v>
      </c>
      <c r="Q7" s="1">
        <v>6</v>
      </c>
    </row>
    <row r="8" spans="1:17" ht="12.75">
      <c r="A8" s="1" t="s">
        <v>0</v>
      </c>
      <c r="B8" s="1" t="s">
        <v>149</v>
      </c>
      <c r="C8" s="1">
        <v>365.7</v>
      </c>
      <c r="D8" s="3" t="s">
        <v>158</v>
      </c>
      <c r="E8" s="3" t="s">
        <v>121</v>
      </c>
      <c r="F8" s="1">
        <v>440</v>
      </c>
      <c r="G8" s="1">
        <v>455</v>
      </c>
      <c r="H8" s="1">
        <v>470</v>
      </c>
      <c r="I8" s="1">
        <v>350</v>
      </c>
      <c r="J8" s="1">
        <v>360</v>
      </c>
      <c r="K8" s="1">
        <v>375</v>
      </c>
      <c r="L8" s="4">
        <f t="shared" si="0"/>
        <v>845</v>
      </c>
      <c r="M8" s="1">
        <v>385</v>
      </c>
      <c r="N8" s="1">
        <v>405</v>
      </c>
      <c r="O8" s="1" t="s">
        <v>50</v>
      </c>
      <c r="P8" s="1">
        <f t="shared" si="1"/>
        <v>1250</v>
      </c>
      <c r="Q8" s="1">
        <v>7</v>
      </c>
    </row>
    <row r="9" spans="1:17" ht="12.75">
      <c r="A9" s="1" t="s">
        <v>0</v>
      </c>
      <c r="B9" s="1" t="s">
        <v>149</v>
      </c>
      <c r="C9" s="1">
        <v>332.1</v>
      </c>
      <c r="D9" s="6" t="s">
        <v>159</v>
      </c>
      <c r="E9" s="6" t="s">
        <v>27</v>
      </c>
      <c r="F9" s="1">
        <v>405</v>
      </c>
      <c r="G9" s="1">
        <v>435</v>
      </c>
      <c r="H9" s="1">
        <v>500</v>
      </c>
      <c r="I9" s="1">
        <v>250</v>
      </c>
      <c r="J9" s="1">
        <v>260</v>
      </c>
      <c r="K9" s="1" t="s">
        <v>32</v>
      </c>
      <c r="L9" s="4">
        <f t="shared" si="0"/>
        <v>760</v>
      </c>
      <c r="M9" s="1">
        <v>440</v>
      </c>
      <c r="N9" s="1">
        <v>470</v>
      </c>
      <c r="O9" s="1" t="s">
        <v>128</v>
      </c>
      <c r="P9" s="1">
        <f t="shared" si="1"/>
        <v>1230</v>
      </c>
      <c r="Q9" s="1">
        <v>8</v>
      </c>
    </row>
    <row r="10" spans="1:17" ht="12.75">
      <c r="A10" s="1" t="s">
        <v>0</v>
      </c>
      <c r="B10" s="1" t="s">
        <v>149</v>
      </c>
      <c r="C10" s="1">
        <v>297.4</v>
      </c>
      <c r="D10" s="6" t="s">
        <v>160</v>
      </c>
      <c r="E10" s="6" t="s">
        <v>161</v>
      </c>
      <c r="F10" s="1">
        <v>400</v>
      </c>
      <c r="G10" s="1">
        <v>415</v>
      </c>
      <c r="H10" s="1">
        <v>425</v>
      </c>
      <c r="I10" s="1">
        <v>230</v>
      </c>
      <c r="J10" s="1">
        <v>235</v>
      </c>
      <c r="K10" s="1" t="s">
        <v>40</v>
      </c>
      <c r="L10" s="4">
        <f t="shared" si="0"/>
        <v>660</v>
      </c>
      <c r="M10" s="1">
        <v>500</v>
      </c>
      <c r="N10" s="1">
        <v>550</v>
      </c>
      <c r="O10" s="1">
        <v>560</v>
      </c>
      <c r="P10" s="1">
        <f t="shared" si="1"/>
        <v>1220</v>
      </c>
      <c r="Q10" s="1">
        <v>9</v>
      </c>
    </row>
    <row r="11" spans="1:17" ht="12.75">
      <c r="A11" s="1" t="s">
        <v>0</v>
      </c>
      <c r="B11" s="1" t="s">
        <v>149</v>
      </c>
      <c r="C11" s="1">
        <v>286</v>
      </c>
      <c r="D11" s="5" t="s">
        <v>162</v>
      </c>
      <c r="E11" s="5" t="s">
        <v>163</v>
      </c>
      <c r="F11" s="1">
        <v>450</v>
      </c>
      <c r="G11" s="1">
        <v>475</v>
      </c>
      <c r="H11" s="1" t="s">
        <v>16</v>
      </c>
      <c r="I11" s="1">
        <v>240</v>
      </c>
      <c r="J11" s="1">
        <v>250</v>
      </c>
      <c r="K11" s="1" t="s">
        <v>21</v>
      </c>
      <c r="L11" s="4">
        <f t="shared" si="0"/>
        <v>725</v>
      </c>
      <c r="M11" s="1">
        <v>405</v>
      </c>
      <c r="N11" s="1">
        <v>460</v>
      </c>
      <c r="O11" s="1">
        <v>470</v>
      </c>
      <c r="P11" s="1">
        <f t="shared" si="1"/>
        <v>1195</v>
      </c>
      <c r="Q11" s="1">
        <v>10</v>
      </c>
    </row>
    <row r="12" spans="1:17" ht="12.75">
      <c r="A12" s="1"/>
      <c r="B12" s="1"/>
      <c r="C12" s="1"/>
      <c r="D12" s="5"/>
      <c r="E12" s="5"/>
      <c r="F12" s="1"/>
      <c r="G12" s="1"/>
      <c r="H12" s="1"/>
      <c r="I12" s="1"/>
      <c r="J12" s="1"/>
      <c r="K12" s="1"/>
      <c r="L12" s="4"/>
      <c r="M12" s="1"/>
      <c r="N12" s="1"/>
      <c r="O12" s="1"/>
      <c r="P12" s="1"/>
      <c r="Q12" s="1"/>
    </row>
    <row r="13" spans="1:17" ht="12.75">
      <c r="A13" s="1" t="s">
        <v>0</v>
      </c>
      <c r="B13" s="1" t="s">
        <v>149</v>
      </c>
      <c r="C13" s="1">
        <v>255.3</v>
      </c>
      <c r="D13" s="3" t="s">
        <v>164</v>
      </c>
      <c r="E13" s="3" t="s">
        <v>18</v>
      </c>
      <c r="F13" s="1" t="s">
        <v>46</v>
      </c>
      <c r="G13" s="1">
        <v>420</v>
      </c>
      <c r="H13" s="1">
        <v>435</v>
      </c>
      <c r="I13" s="1">
        <v>225</v>
      </c>
      <c r="J13" s="1">
        <v>240</v>
      </c>
      <c r="K13" s="1" t="s">
        <v>146</v>
      </c>
      <c r="L13" s="4">
        <f t="shared" si="0"/>
        <v>675</v>
      </c>
      <c r="M13" s="1">
        <v>470</v>
      </c>
      <c r="N13" s="1" t="s">
        <v>128</v>
      </c>
      <c r="O13" s="1">
        <v>500</v>
      </c>
      <c r="P13" s="1">
        <f t="shared" si="1"/>
        <v>1175</v>
      </c>
      <c r="Q13" s="1"/>
    </row>
    <row r="14" spans="1:17" ht="12.75">
      <c r="A14" s="1" t="s">
        <v>0</v>
      </c>
      <c r="B14" s="1" t="s">
        <v>149</v>
      </c>
      <c r="C14" s="1">
        <v>327.7</v>
      </c>
      <c r="D14" s="5" t="s">
        <v>165</v>
      </c>
      <c r="E14" s="3" t="s">
        <v>6</v>
      </c>
      <c r="F14" s="1">
        <v>355</v>
      </c>
      <c r="G14" s="18" t="s">
        <v>131</v>
      </c>
      <c r="H14" s="1" t="s">
        <v>131</v>
      </c>
      <c r="I14" s="1">
        <v>265</v>
      </c>
      <c r="J14" s="1">
        <v>275</v>
      </c>
      <c r="K14" s="1" t="s">
        <v>57</v>
      </c>
      <c r="L14" s="4">
        <f t="shared" si="0"/>
        <v>630</v>
      </c>
      <c r="M14" s="4">
        <v>475</v>
      </c>
      <c r="N14" s="4">
        <v>500</v>
      </c>
      <c r="O14" s="1" t="s">
        <v>22</v>
      </c>
      <c r="P14" s="1">
        <f t="shared" si="1"/>
        <v>1130</v>
      </c>
      <c r="Q14" s="1"/>
    </row>
    <row r="15" spans="1:17" ht="12.75">
      <c r="A15" s="1" t="s">
        <v>0</v>
      </c>
      <c r="B15" s="1" t="s">
        <v>149</v>
      </c>
      <c r="C15" s="1">
        <v>278</v>
      </c>
      <c r="D15" s="5" t="s">
        <v>166</v>
      </c>
      <c r="E15" s="3" t="s">
        <v>29</v>
      </c>
      <c r="F15" s="1">
        <v>365</v>
      </c>
      <c r="G15" s="1">
        <v>405</v>
      </c>
      <c r="H15" s="1">
        <v>420</v>
      </c>
      <c r="I15" s="1">
        <v>225</v>
      </c>
      <c r="J15" s="1">
        <v>235</v>
      </c>
      <c r="K15" s="1">
        <v>255</v>
      </c>
      <c r="L15" s="4">
        <f t="shared" si="0"/>
        <v>675</v>
      </c>
      <c r="M15" s="1">
        <v>365</v>
      </c>
      <c r="N15" s="1">
        <v>435</v>
      </c>
      <c r="O15" s="1" t="s">
        <v>67</v>
      </c>
      <c r="P15" s="1">
        <f t="shared" si="1"/>
        <v>1110</v>
      </c>
      <c r="Q15" s="1"/>
    </row>
    <row r="16" spans="1:17" ht="12.75">
      <c r="A16" s="1" t="s">
        <v>0</v>
      </c>
      <c r="B16" s="1" t="s">
        <v>149</v>
      </c>
      <c r="C16" s="1">
        <v>296.1</v>
      </c>
      <c r="D16" s="5" t="s">
        <v>167</v>
      </c>
      <c r="E16" s="5" t="s">
        <v>168</v>
      </c>
      <c r="F16" s="1">
        <v>405</v>
      </c>
      <c r="G16" s="1">
        <v>425</v>
      </c>
      <c r="H16" s="1">
        <v>440</v>
      </c>
      <c r="I16" s="1">
        <v>205</v>
      </c>
      <c r="J16" s="1" t="s">
        <v>8</v>
      </c>
      <c r="K16" s="1">
        <v>235</v>
      </c>
      <c r="L16" s="4">
        <f t="shared" si="0"/>
        <v>675</v>
      </c>
      <c r="M16" s="1">
        <v>405</v>
      </c>
      <c r="N16" s="1" t="s">
        <v>60</v>
      </c>
      <c r="O16" s="1">
        <v>435</v>
      </c>
      <c r="P16" s="1">
        <f t="shared" si="1"/>
        <v>1110</v>
      </c>
      <c r="Q16" s="1"/>
    </row>
    <row r="17" spans="1:17" ht="12.75">
      <c r="A17" s="1" t="s">
        <v>0</v>
      </c>
      <c r="B17" s="1" t="s">
        <v>149</v>
      </c>
      <c r="C17" s="1">
        <v>283</v>
      </c>
      <c r="D17" s="3" t="s">
        <v>169</v>
      </c>
      <c r="E17" s="3" t="s">
        <v>29</v>
      </c>
      <c r="F17" s="1">
        <v>405</v>
      </c>
      <c r="G17" s="1">
        <v>425</v>
      </c>
      <c r="H17" s="1" t="s">
        <v>52</v>
      </c>
      <c r="I17" s="1">
        <v>205</v>
      </c>
      <c r="J17" s="1">
        <v>215</v>
      </c>
      <c r="K17" s="1" t="s">
        <v>170</v>
      </c>
      <c r="L17" s="4">
        <f t="shared" si="0"/>
        <v>640</v>
      </c>
      <c r="M17" s="1">
        <v>405</v>
      </c>
      <c r="N17" s="1">
        <v>435</v>
      </c>
      <c r="O17" s="1">
        <v>450</v>
      </c>
      <c r="P17" s="1">
        <f t="shared" si="1"/>
        <v>1090</v>
      </c>
      <c r="Q17" s="1"/>
    </row>
    <row r="18" spans="1:16" ht="12.75">
      <c r="A18" s="4" t="s">
        <v>0</v>
      </c>
      <c r="B18" s="4" t="s">
        <v>149</v>
      </c>
      <c r="C18" s="4">
        <v>299</v>
      </c>
      <c r="D18" s="17" t="s">
        <v>171</v>
      </c>
      <c r="E18" s="17" t="s">
        <v>172</v>
      </c>
      <c r="F18" s="4">
        <v>350</v>
      </c>
      <c r="G18" s="1" t="s">
        <v>173</v>
      </c>
      <c r="H18" s="18" t="s">
        <v>46</v>
      </c>
      <c r="I18" s="4">
        <v>225</v>
      </c>
      <c r="J18" s="18" t="s">
        <v>146</v>
      </c>
      <c r="K18" s="18" t="s">
        <v>146</v>
      </c>
      <c r="L18" s="4">
        <f t="shared" si="0"/>
        <v>575</v>
      </c>
      <c r="M18" s="4">
        <v>475</v>
      </c>
      <c r="N18" s="18">
        <v>500</v>
      </c>
      <c r="O18" s="18" t="s">
        <v>174</v>
      </c>
      <c r="P18" s="4">
        <f t="shared" si="1"/>
        <v>1075</v>
      </c>
    </row>
    <row r="19" spans="1:17" ht="12.75">
      <c r="A19" s="1" t="s">
        <v>0</v>
      </c>
      <c r="B19" s="1" t="s">
        <v>149</v>
      </c>
      <c r="C19" s="1">
        <v>287.3</v>
      </c>
      <c r="D19" s="6" t="s">
        <v>175</v>
      </c>
      <c r="E19" s="6" t="s">
        <v>66</v>
      </c>
      <c r="F19" s="1">
        <v>345</v>
      </c>
      <c r="G19" s="1" t="s">
        <v>131</v>
      </c>
      <c r="H19" s="1" t="s">
        <v>131</v>
      </c>
      <c r="I19" s="1">
        <v>235</v>
      </c>
      <c r="J19" s="1" t="s">
        <v>40</v>
      </c>
      <c r="K19" s="1" t="s">
        <v>40</v>
      </c>
      <c r="L19" s="4">
        <f t="shared" si="0"/>
        <v>580</v>
      </c>
      <c r="M19" s="1">
        <v>445</v>
      </c>
      <c r="N19" s="1" t="s">
        <v>126</v>
      </c>
      <c r="O19" s="1" t="s">
        <v>126</v>
      </c>
      <c r="P19" s="1">
        <f t="shared" si="1"/>
        <v>1025</v>
      </c>
      <c r="Q19" s="1"/>
    </row>
    <row r="20" spans="1:17" ht="12.75">
      <c r="A20" s="1" t="s">
        <v>0</v>
      </c>
      <c r="B20" s="1" t="s">
        <v>149</v>
      </c>
      <c r="C20" s="1">
        <v>318.9</v>
      </c>
      <c r="D20" s="5" t="s">
        <v>176</v>
      </c>
      <c r="E20" s="5" t="s">
        <v>69</v>
      </c>
      <c r="F20" s="1" t="s">
        <v>177</v>
      </c>
      <c r="G20" s="1">
        <v>200</v>
      </c>
      <c r="H20" s="1">
        <v>215</v>
      </c>
      <c r="I20" s="1">
        <v>155</v>
      </c>
      <c r="J20" s="1">
        <v>165</v>
      </c>
      <c r="K20" s="1" t="s">
        <v>178</v>
      </c>
      <c r="L20" s="4">
        <f t="shared" si="0"/>
        <v>380</v>
      </c>
      <c r="M20" s="1">
        <v>345</v>
      </c>
      <c r="N20" s="1" t="s">
        <v>46</v>
      </c>
      <c r="O20" s="1" t="s">
        <v>179</v>
      </c>
      <c r="P20" s="1">
        <f t="shared" si="1"/>
        <v>725</v>
      </c>
      <c r="Q20" s="1"/>
    </row>
    <row r="26" ht="12.75">
      <c r="L26" s="3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D2">
      <selection activeCell="K16" sqref="K16"/>
    </sheetView>
  </sheetViews>
  <sheetFormatPr defaultColWidth="9.140625" defaultRowHeight="12.75"/>
  <cols>
    <col min="1" max="1" width="8.140625" style="0" bestFit="1" customWidth="1"/>
    <col min="2" max="2" width="12.7109375" style="0" bestFit="1" customWidth="1"/>
    <col min="3" max="3" width="12.57421875" style="0" bestFit="1" customWidth="1"/>
    <col min="4" max="4" width="17.00390625" style="0" bestFit="1" customWidth="1"/>
    <col min="5" max="5" width="13.7109375" style="0" bestFit="1" customWidth="1"/>
    <col min="6" max="6" width="9.28125" style="0" bestFit="1" customWidth="1"/>
    <col min="7" max="7" width="10.140625" style="0" bestFit="1" customWidth="1"/>
    <col min="8" max="9" width="9.7109375" style="0" bestFit="1" customWidth="1"/>
    <col min="10" max="10" width="10.57421875" style="0" bestFit="1" customWidth="1"/>
    <col min="11" max="11" width="10.140625" style="0" bestFit="1" customWidth="1"/>
    <col min="12" max="12" width="8.57421875" style="0" bestFit="1" customWidth="1"/>
    <col min="13" max="13" width="8.7109375" style="0" bestFit="1" customWidth="1"/>
    <col min="14" max="14" width="9.57421875" style="0" bestFit="1" customWidth="1"/>
    <col min="16" max="16" width="5.57421875" style="0" bestFit="1" customWidth="1"/>
    <col min="17" max="17" width="6.140625" style="0" bestFit="1" customWidth="1"/>
  </cols>
  <sheetData>
    <row r="1" spans="1:17" s="9" customFormat="1" ht="12.75">
      <c r="A1" s="8" t="s">
        <v>74</v>
      </c>
      <c r="B1" s="8" t="s">
        <v>75</v>
      </c>
      <c r="C1" s="8" t="s">
        <v>76</v>
      </c>
      <c r="D1" s="8" t="s">
        <v>77</v>
      </c>
      <c r="E1" s="8" t="s">
        <v>78</v>
      </c>
      <c r="F1" s="8" t="s">
        <v>79</v>
      </c>
      <c r="G1" s="8" t="s">
        <v>80</v>
      </c>
      <c r="H1" s="8" t="s">
        <v>81</v>
      </c>
      <c r="I1" s="8" t="s">
        <v>82</v>
      </c>
      <c r="J1" s="8" t="s">
        <v>83</v>
      </c>
      <c r="K1" s="8" t="s">
        <v>84</v>
      </c>
      <c r="L1" s="8" t="s">
        <v>85</v>
      </c>
      <c r="M1" s="8" t="s">
        <v>86</v>
      </c>
      <c r="N1" s="8" t="s">
        <v>87</v>
      </c>
      <c r="O1" s="8" t="s">
        <v>88</v>
      </c>
      <c r="P1" s="8" t="s">
        <v>89</v>
      </c>
      <c r="Q1" s="8" t="s">
        <v>90</v>
      </c>
    </row>
    <row r="2" spans="1:17" ht="12.75">
      <c r="A2" s="1" t="s">
        <v>0</v>
      </c>
      <c r="B2" s="1">
        <v>114</v>
      </c>
      <c r="C2" s="1">
        <v>110.2</v>
      </c>
      <c r="D2" s="5" t="s">
        <v>91</v>
      </c>
      <c r="E2" s="5" t="s">
        <v>92</v>
      </c>
      <c r="F2" s="1">
        <v>255</v>
      </c>
      <c r="G2" s="1">
        <v>265</v>
      </c>
      <c r="H2" s="1" t="s">
        <v>13</v>
      </c>
      <c r="I2" s="1">
        <v>185</v>
      </c>
      <c r="J2" s="1" t="s">
        <v>93</v>
      </c>
      <c r="K2" s="34">
        <v>195</v>
      </c>
      <c r="L2" s="4">
        <f aca="true" t="shared" si="0" ref="L2:L8">MAX(F2:H2)+MAX(I2:K2)</f>
        <v>460</v>
      </c>
      <c r="M2" s="1">
        <v>300</v>
      </c>
      <c r="N2" s="1">
        <v>315</v>
      </c>
      <c r="O2" s="1">
        <v>330</v>
      </c>
      <c r="P2" s="1">
        <f aca="true" t="shared" si="1" ref="P2:P8">L2+MAX(M2:O2)</f>
        <v>790</v>
      </c>
      <c r="Q2" s="1">
        <v>1</v>
      </c>
    </row>
    <row r="3" spans="1:17" ht="12.75">
      <c r="A3" s="1" t="s">
        <v>0</v>
      </c>
      <c r="B3" s="1">
        <v>114</v>
      </c>
      <c r="C3" s="1">
        <v>113.9</v>
      </c>
      <c r="D3" s="3" t="s">
        <v>94</v>
      </c>
      <c r="E3" s="3" t="s">
        <v>11</v>
      </c>
      <c r="F3" s="1">
        <v>225</v>
      </c>
      <c r="G3" s="1">
        <v>245</v>
      </c>
      <c r="H3" s="1" t="s">
        <v>51</v>
      </c>
      <c r="I3" s="1">
        <v>175</v>
      </c>
      <c r="J3" s="1" t="s">
        <v>95</v>
      </c>
      <c r="K3" s="1" t="s">
        <v>95</v>
      </c>
      <c r="L3" s="4">
        <f t="shared" si="0"/>
        <v>420</v>
      </c>
      <c r="M3" s="1">
        <v>290</v>
      </c>
      <c r="N3" s="1">
        <v>315</v>
      </c>
      <c r="O3" s="1" t="s">
        <v>36</v>
      </c>
      <c r="P3" s="1">
        <f t="shared" si="1"/>
        <v>735</v>
      </c>
      <c r="Q3" s="1">
        <v>2</v>
      </c>
    </row>
    <row r="4" spans="1:17" ht="12.75">
      <c r="A4" s="1" t="s">
        <v>0</v>
      </c>
      <c r="B4" s="1">
        <v>114</v>
      </c>
      <c r="C4" s="1">
        <v>114</v>
      </c>
      <c r="D4" s="3" t="s">
        <v>96</v>
      </c>
      <c r="E4" s="3" t="s">
        <v>97</v>
      </c>
      <c r="F4" s="1">
        <v>215</v>
      </c>
      <c r="G4" s="1">
        <v>225</v>
      </c>
      <c r="H4" s="1">
        <v>235</v>
      </c>
      <c r="I4" s="1">
        <v>125</v>
      </c>
      <c r="J4" s="1">
        <v>135</v>
      </c>
      <c r="K4" s="1">
        <v>145</v>
      </c>
      <c r="L4" s="4">
        <f t="shared" si="0"/>
        <v>380</v>
      </c>
      <c r="M4" s="1">
        <v>285</v>
      </c>
      <c r="N4" s="1">
        <v>315</v>
      </c>
      <c r="O4" s="1" t="s">
        <v>98</v>
      </c>
      <c r="P4" s="1">
        <f t="shared" si="1"/>
        <v>695</v>
      </c>
      <c r="Q4" s="1">
        <v>3</v>
      </c>
    </row>
    <row r="5" spans="1:17" ht="12.75">
      <c r="A5" s="1" t="s">
        <v>0</v>
      </c>
      <c r="B5" s="1">
        <v>114</v>
      </c>
      <c r="C5" s="1">
        <v>111.7</v>
      </c>
      <c r="D5" s="3" t="s">
        <v>99</v>
      </c>
      <c r="E5" s="3" t="s">
        <v>6</v>
      </c>
      <c r="F5" s="1">
        <v>175</v>
      </c>
      <c r="G5" s="1" t="s">
        <v>95</v>
      </c>
      <c r="H5" s="1">
        <v>195</v>
      </c>
      <c r="I5" s="1">
        <v>135</v>
      </c>
      <c r="J5" s="1" t="s">
        <v>100</v>
      </c>
      <c r="K5" s="1" t="s">
        <v>100</v>
      </c>
      <c r="L5" s="4">
        <f t="shared" si="0"/>
        <v>330</v>
      </c>
      <c r="M5" s="1">
        <v>250</v>
      </c>
      <c r="N5" s="1">
        <v>260</v>
      </c>
      <c r="O5" s="1" t="s">
        <v>32</v>
      </c>
      <c r="P5" s="1">
        <f t="shared" si="1"/>
        <v>590</v>
      </c>
      <c r="Q5" s="1">
        <v>4</v>
      </c>
    </row>
    <row r="6" spans="1:17" ht="12.75">
      <c r="A6" s="1" t="s">
        <v>0</v>
      </c>
      <c r="B6" s="1">
        <v>114</v>
      </c>
      <c r="C6" s="1">
        <v>107</v>
      </c>
      <c r="D6" s="3" t="s">
        <v>101</v>
      </c>
      <c r="E6" s="3" t="s">
        <v>102</v>
      </c>
      <c r="F6" s="1">
        <v>155</v>
      </c>
      <c r="G6" s="1" t="s">
        <v>103</v>
      </c>
      <c r="H6" s="1" t="s">
        <v>103</v>
      </c>
      <c r="I6" s="1">
        <v>110</v>
      </c>
      <c r="J6" s="1">
        <v>115</v>
      </c>
      <c r="K6" s="1" t="s">
        <v>104</v>
      </c>
      <c r="L6" s="4">
        <f t="shared" si="0"/>
        <v>270</v>
      </c>
      <c r="M6" s="1">
        <v>255</v>
      </c>
      <c r="N6" s="1">
        <v>275</v>
      </c>
      <c r="O6" s="1" t="s">
        <v>57</v>
      </c>
      <c r="P6" s="1">
        <f t="shared" si="1"/>
        <v>545</v>
      </c>
      <c r="Q6" s="1">
        <v>5</v>
      </c>
    </row>
    <row r="7" spans="1:17" ht="12.75">
      <c r="A7" s="1" t="s">
        <v>0</v>
      </c>
      <c r="B7" s="1">
        <v>114</v>
      </c>
      <c r="C7" s="1">
        <v>112.8</v>
      </c>
      <c r="D7" s="3" t="s">
        <v>105</v>
      </c>
      <c r="E7" s="3" t="s">
        <v>106</v>
      </c>
      <c r="F7" s="1">
        <v>145</v>
      </c>
      <c r="G7" s="1">
        <v>165</v>
      </c>
      <c r="H7" s="1" t="s">
        <v>95</v>
      </c>
      <c r="I7" s="1">
        <v>115</v>
      </c>
      <c r="J7" s="1">
        <v>125</v>
      </c>
      <c r="K7" s="1" t="s">
        <v>107</v>
      </c>
      <c r="L7" s="4">
        <f t="shared" si="0"/>
        <v>290</v>
      </c>
      <c r="M7" s="1">
        <v>225</v>
      </c>
      <c r="N7" s="1">
        <v>245</v>
      </c>
      <c r="O7" s="1">
        <v>255</v>
      </c>
      <c r="P7" s="1">
        <f t="shared" si="1"/>
        <v>545</v>
      </c>
      <c r="Q7" s="1">
        <v>6</v>
      </c>
    </row>
    <row r="8" spans="1:17" ht="12.75">
      <c r="A8" s="1" t="s">
        <v>0</v>
      </c>
      <c r="B8" s="1">
        <v>114</v>
      </c>
      <c r="C8" s="2">
        <v>114</v>
      </c>
      <c r="D8" s="3" t="s">
        <v>108</v>
      </c>
      <c r="E8" s="3" t="s">
        <v>2</v>
      </c>
      <c r="F8" s="1">
        <v>135</v>
      </c>
      <c r="G8" s="1">
        <v>155</v>
      </c>
      <c r="H8" s="1">
        <v>165</v>
      </c>
      <c r="I8" s="1">
        <v>105</v>
      </c>
      <c r="J8" s="1">
        <v>115</v>
      </c>
      <c r="K8" s="1" t="s">
        <v>109</v>
      </c>
      <c r="L8" s="4">
        <f t="shared" si="0"/>
        <v>280</v>
      </c>
      <c r="M8" s="1" t="s">
        <v>110</v>
      </c>
      <c r="N8" s="1">
        <v>220</v>
      </c>
      <c r="O8" s="1" t="s">
        <v>8</v>
      </c>
      <c r="P8" s="1">
        <f t="shared" si="1"/>
        <v>500</v>
      </c>
      <c r="Q8" s="1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D1">
      <selection activeCell="P2" sqref="P2"/>
    </sheetView>
  </sheetViews>
  <sheetFormatPr defaultColWidth="9.140625" defaultRowHeight="12.75"/>
  <cols>
    <col min="1" max="1" width="8.140625" style="0" bestFit="1" customWidth="1"/>
    <col min="2" max="2" width="12.7109375" style="0" bestFit="1" customWidth="1"/>
    <col min="3" max="3" width="12.57421875" style="0" bestFit="1" customWidth="1"/>
    <col min="4" max="4" width="17.8515625" style="0" bestFit="1" customWidth="1"/>
    <col min="5" max="5" width="13.7109375" style="0" bestFit="1" customWidth="1"/>
    <col min="6" max="6" width="9.28125" style="0" bestFit="1" customWidth="1"/>
    <col min="7" max="7" width="10.140625" style="0" bestFit="1" customWidth="1"/>
    <col min="8" max="9" width="9.7109375" style="0" bestFit="1" customWidth="1"/>
    <col min="10" max="10" width="10.57421875" style="0" bestFit="1" customWidth="1"/>
    <col min="11" max="11" width="10.140625" style="0" bestFit="1" customWidth="1"/>
    <col min="12" max="12" width="8.57421875" style="0" bestFit="1" customWidth="1"/>
    <col min="13" max="13" width="8.7109375" style="0" bestFit="1" customWidth="1"/>
    <col min="14" max="14" width="9.57421875" style="0" bestFit="1" customWidth="1"/>
    <col min="16" max="16" width="5.57421875" style="0" bestFit="1" customWidth="1"/>
    <col min="17" max="17" width="6.140625" style="0" bestFit="1" customWidth="1"/>
  </cols>
  <sheetData>
    <row r="1" spans="1:17" ht="12.75">
      <c r="A1" s="10" t="s">
        <v>74</v>
      </c>
      <c r="B1" s="10" t="s">
        <v>75</v>
      </c>
      <c r="C1" s="10" t="s">
        <v>76</v>
      </c>
      <c r="D1" s="10" t="s">
        <v>77</v>
      </c>
      <c r="E1" s="10" t="s">
        <v>78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  <c r="K1" s="10" t="s">
        <v>84</v>
      </c>
      <c r="L1" s="10" t="s">
        <v>85</v>
      </c>
      <c r="M1" s="10" t="s">
        <v>86</v>
      </c>
      <c r="N1" s="10" t="s">
        <v>87</v>
      </c>
      <c r="O1" s="10" t="s">
        <v>88</v>
      </c>
      <c r="P1" s="10" t="s">
        <v>89</v>
      </c>
      <c r="Q1" s="10" t="s">
        <v>90</v>
      </c>
    </row>
    <row r="2" spans="1:17" ht="12.75">
      <c r="A2" s="11" t="s">
        <v>0</v>
      </c>
      <c r="B2" s="11">
        <v>123</v>
      </c>
      <c r="C2" s="11">
        <v>122.6</v>
      </c>
      <c r="D2" s="12" t="s">
        <v>135</v>
      </c>
      <c r="E2" s="12" t="s">
        <v>136</v>
      </c>
      <c r="F2" s="11">
        <v>245</v>
      </c>
      <c r="G2" s="11">
        <v>260</v>
      </c>
      <c r="H2" s="11">
        <v>270</v>
      </c>
      <c r="I2" s="11">
        <v>170</v>
      </c>
      <c r="J2" s="11">
        <v>180</v>
      </c>
      <c r="K2" s="11">
        <v>185</v>
      </c>
      <c r="L2" s="11">
        <f aca="true" t="shared" si="0" ref="L2:L9">MAX(F2:H2)+MAX(I2:K2)</f>
        <v>455</v>
      </c>
      <c r="M2" s="35">
        <v>360</v>
      </c>
      <c r="N2" s="11" t="s">
        <v>119</v>
      </c>
      <c r="O2" s="11" t="s">
        <v>119</v>
      </c>
      <c r="P2" s="35">
        <f aca="true" t="shared" si="1" ref="P2:P9">L2+MAX(M2:O2)</f>
        <v>815</v>
      </c>
      <c r="Q2" s="11">
        <v>1</v>
      </c>
    </row>
    <row r="3" spans="1:17" ht="12.75">
      <c r="A3" s="11" t="s">
        <v>0</v>
      </c>
      <c r="B3" s="11">
        <v>123</v>
      </c>
      <c r="C3" s="11">
        <v>122.5</v>
      </c>
      <c r="D3" s="12" t="s">
        <v>137</v>
      </c>
      <c r="E3" s="12" t="s">
        <v>102</v>
      </c>
      <c r="F3" s="11">
        <v>235</v>
      </c>
      <c r="G3" s="11" t="s">
        <v>40</v>
      </c>
      <c r="H3" s="11">
        <v>245</v>
      </c>
      <c r="I3" s="11">
        <v>175</v>
      </c>
      <c r="J3" s="11">
        <v>185</v>
      </c>
      <c r="K3" s="11" t="s">
        <v>71</v>
      </c>
      <c r="L3" s="11">
        <f t="shared" si="0"/>
        <v>430</v>
      </c>
      <c r="M3" s="11">
        <v>315</v>
      </c>
      <c r="N3" s="11">
        <v>340</v>
      </c>
      <c r="O3" s="11" t="s">
        <v>56</v>
      </c>
      <c r="P3" s="11">
        <f t="shared" si="1"/>
        <v>770</v>
      </c>
      <c r="Q3" s="11">
        <v>2</v>
      </c>
    </row>
    <row r="4" spans="1:17" ht="12.75">
      <c r="A4" s="11" t="s">
        <v>0</v>
      </c>
      <c r="B4" s="11">
        <v>123</v>
      </c>
      <c r="C4" s="11">
        <v>122.7</v>
      </c>
      <c r="D4" s="12" t="s">
        <v>138</v>
      </c>
      <c r="E4" s="12" t="s">
        <v>130</v>
      </c>
      <c r="F4" s="11">
        <v>250</v>
      </c>
      <c r="G4" s="35">
        <v>280</v>
      </c>
      <c r="H4" s="11" t="s">
        <v>73</v>
      </c>
      <c r="I4" s="11">
        <v>135</v>
      </c>
      <c r="J4" s="11" t="s">
        <v>139</v>
      </c>
      <c r="K4" s="11" t="s">
        <v>139</v>
      </c>
      <c r="L4" s="11">
        <f t="shared" si="0"/>
        <v>415</v>
      </c>
      <c r="M4" s="11">
        <v>315</v>
      </c>
      <c r="N4" s="11">
        <v>330</v>
      </c>
      <c r="O4" s="11">
        <v>350</v>
      </c>
      <c r="P4" s="11">
        <f t="shared" si="1"/>
        <v>765</v>
      </c>
      <c r="Q4" s="11">
        <v>3</v>
      </c>
    </row>
    <row r="5" spans="1:17" ht="12.75">
      <c r="A5" s="11" t="s">
        <v>0</v>
      </c>
      <c r="B5" s="11">
        <v>123</v>
      </c>
      <c r="C5" s="11">
        <v>120.7</v>
      </c>
      <c r="D5" s="12" t="s">
        <v>140</v>
      </c>
      <c r="E5" s="12" t="s">
        <v>29</v>
      </c>
      <c r="F5" s="11">
        <v>250</v>
      </c>
      <c r="G5" s="11">
        <v>275</v>
      </c>
      <c r="H5" s="11" t="s">
        <v>114</v>
      </c>
      <c r="I5" s="11">
        <v>125</v>
      </c>
      <c r="J5" s="11">
        <v>135</v>
      </c>
      <c r="K5" s="11">
        <v>145</v>
      </c>
      <c r="L5" s="11">
        <f t="shared" si="0"/>
        <v>420</v>
      </c>
      <c r="M5" s="11">
        <v>325</v>
      </c>
      <c r="N5" s="11" t="s">
        <v>141</v>
      </c>
      <c r="O5" s="11" t="s">
        <v>141</v>
      </c>
      <c r="P5" s="11">
        <f t="shared" si="1"/>
        <v>745</v>
      </c>
      <c r="Q5" s="11">
        <v>4</v>
      </c>
    </row>
    <row r="6" spans="1:17" ht="12.75">
      <c r="A6" s="11" t="s">
        <v>0</v>
      </c>
      <c r="B6" s="11">
        <v>123</v>
      </c>
      <c r="C6" s="11">
        <v>123</v>
      </c>
      <c r="D6" s="12" t="s">
        <v>142</v>
      </c>
      <c r="E6" s="12" t="s">
        <v>15</v>
      </c>
      <c r="F6" s="11">
        <v>210</v>
      </c>
      <c r="G6" s="11">
        <v>220</v>
      </c>
      <c r="H6" s="11" t="s">
        <v>8</v>
      </c>
      <c r="I6" s="11">
        <v>175</v>
      </c>
      <c r="J6" s="11">
        <v>185</v>
      </c>
      <c r="K6" s="11" t="s">
        <v>93</v>
      </c>
      <c r="L6" s="11">
        <f t="shared" si="0"/>
        <v>405</v>
      </c>
      <c r="M6" s="11">
        <v>275</v>
      </c>
      <c r="N6" s="11">
        <v>295</v>
      </c>
      <c r="O6" s="11" t="s">
        <v>143</v>
      </c>
      <c r="P6" s="11">
        <f t="shared" si="1"/>
        <v>700</v>
      </c>
      <c r="Q6" s="11">
        <v>5</v>
      </c>
    </row>
    <row r="7" spans="1:17" ht="12.75">
      <c r="A7" s="11" t="s">
        <v>0</v>
      </c>
      <c r="B7" s="11">
        <v>123</v>
      </c>
      <c r="C7" s="11">
        <v>121.8</v>
      </c>
      <c r="D7" s="12" t="s">
        <v>144</v>
      </c>
      <c r="E7" s="12" t="s">
        <v>29</v>
      </c>
      <c r="F7" s="11">
        <v>150</v>
      </c>
      <c r="G7" s="11">
        <v>185</v>
      </c>
      <c r="H7" s="11" t="s">
        <v>93</v>
      </c>
      <c r="I7" s="11">
        <v>125</v>
      </c>
      <c r="J7" s="11" t="s">
        <v>139</v>
      </c>
      <c r="K7" s="11" t="s">
        <v>139</v>
      </c>
      <c r="L7" s="11">
        <f t="shared" si="0"/>
        <v>310</v>
      </c>
      <c r="M7" s="11">
        <v>225</v>
      </c>
      <c r="N7" s="11">
        <v>275</v>
      </c>
      <c r="O7" s="11" t="s">
        <v>73</v>
      </c>
      <c r="P7" s="11">
        <f t="shared" si="1"/>
        <v>585</v>
      </c>
      <c r="Q7" s="11">
        <v>6</v>
      </c>
    </row>
    <row r="8" spans="1:17" ht="12.75">
      <c r="A8" s="11" t="s">
        <v>0</v>
      </c>
      <c r="B8" s="11">
        <v>123</v>
      </c>
      <c r="C8" s="11">
        <v>116.7</v>
      </c>
      <c r="D8" s="12" t="s">
        <v>145</v>
      </c>
      <c r="E8" s="12" t="s">
        <v>29</v>
      </c>
      <c r="F8" s="11">
        <v>180</v>
      </c>
      <c r="G8" s="11" t="s">
        <v>95</v>
      </c>
      <c r="H8" s="11">
        <v>185</v>
      </c>
      <c r="I8" s="11" t="s">
        <v>109</v>
      </c>
      <c r="J8" s="11">
        <v>125</v>
      </c>
      <c r="K8" s="11" t="s">
        <v>107</v>
      </c>
      <c r="L8" s="11">
        <f t="shared" si="0"/>
        <v>310</v>
      </c>
      <c r="M8" s="11">
        <v>180</v>
      </c>
      <c r="N8" s="11">
        <v>225</v>
      </c>
      <c r="O8" s="11" t="s">
        <v>146</v>
      </c>
      <c r="P8" s="11">
        <f t="shared" si="1"/>
        <v>535</v>
      </c>
      <c r="Q8" s="11">
        <v>7</v>
      </c>
    </row>
    <row r="9" spans="1:17" ht="12.75">
      <c r="A9" s="11" t="s">
        <v>0</v>
      </c>
      <c r="B9" s="11">
        <v>123</v>
      </c>
      <c r="C9" s="14">
        <v>123</v>
      </c>
      <c r="D9" s="13" t="s">
        <v>147</v>
      </c>
      <c r="E9" s="13" t="s">
        <v>2</v>
      </c>
      <c r="F9" s="11">
        <v>130</v>
      </c>
      <c r="G9" s="11">
        <v>150</v>
      </c>
      <c r="H9" s="11" t="s">
        <v>95</v>
      </c>
      <c r="I9" s="11">
        <v>120</v>
      </c>
      <c r="J9" s="11">
        <v>140</v>
      </c>
      <c r="K9" s="11" t="s">
        <v>148</v>
      </c>
      <c r="L9" s="11">
        <f t="shared" si="0"/>
        <v>290</v>
      </c>
      <c r="M9" s="11">
        <v>225</v>
      </c>
      <c r="N9" s="11" t="s">
        <v>13</v>
      </c>
      <c r="O9" s="11" t="s">
        <v>13</v>
      </c>
      <c r="P9" s="11">
        <f t="shared" si="1"/>
        <v>515</v>
      </c>
      <c r="Q9" s="11">
        <v>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D1">
      <selection activeCell="N22" sqref="N22"/>
    </sheetView>
  </sheetViews>
  <sheetFormatPr defaultColWidth="9.140625" defaultRowHeight="12.75"/>
  <cols>
    <col min="1" max="1" width="8.140625" style="0" bestFit="1" customWidth="1"/>
    <col min="2" max="2" width="12.7109375" style="0" bestFit="1" customWidth="1"/>
    <col min="3" max="3" width="12.57421875" style="0" bestFit="1" customWidth="1"/>
    <col min="4" max="4" width="15.28125" style="0" bestFit="1" customWidth="1"/>
    <col min="5" max="5" width="14.00390625" style="0" bestFit="1" customWidth="1"/>
    <col min="6" max="6" width="9.28125" style="0" bestFit="1" customWidth="1"/>
    <col min="7" max="7" width="10.140625" style="0" bestFit="1" customWidth="1"/>
    <col min="8" max="9" width="9.7109375" style="0" bestFit="1" customWidth="1"/>
    <col min="10" max="10" width="10.57421875" style="0" bestFit="1" customWidth="1"/>
    <col min="11" max="11" width="10.140625" style="0" bestFit="1" customWidth="1"/>
    <col min="12" max="12" width="8.57421875" style="0" bestFit="1" customWidth="1"/>
    <col min="13" max="13" width="8.7109375" style="0" bestFit="1" customWidth="1"/>
    <col min="14" max="14" width="9.57421875" style="0" bestFit="1" customWidth="1"/>
    <col min="16" max="16" width="5.57421875" style="0" bestFit="1" customWidth="1"/>
    <col min="17" max="17" width="6.140625" style="0" bestFit="1" customWidth="1"/>
  </cols>
  <sheetData>
    <row r="1" spans="1:17" s="9" customFormat="1" ht="12.75">
      <c r="A1" s="8" t="s">
        <v>74</v>
      </c>
      <c r="B1" s="8" t="s">
        <v>75</v>
      </c>
      <c r="C1" s="8" t="s">
        <v>76</v>
      </c>
      <c r="D1" s="8" t="s">
        <v>77</v>
      </c>
      <c r="E1" s="8" t="s">
        <v>78</v>
      </c>
      <c r="F1" s="8" t="s">
        <v>79</v>
      </c>
      <c r="G1" s="8" t="s">
        <v>80</v>
      </c>
      <c r="H1" s="8" t="s">
        <v>81</v>
      </c>
      <c r="I1" s="8" t="s">
        <v>82</v>
      </c>
      <c r="J1" s="8" t="s">
        <v>83</v>
      </c>
      <c r="K1" s="8" t="s">
        <v>84</v>
      </c>
      <c r="L1" s="8" t="s">
        <v>85</v>
      </c>
      <c r="M1" s="8" t="s">
        <v>86</v>
      </c>
      <c r="N1" s="8" t="s">
        <v>87</v>
      </c>
      <c r="O1" s="8" t="s">
        <v>88</v>
      </c>
      <c r="P1" s="8" t="s">
        <v>89</v>
      </c>
      <c r="Q1" s="8" t="s">
        <v>90</v>
      </c>
    </row>
    <row r="2" spans="1:17" ht="12.75">
      <c r="A2" s="1" t="s">
        <v>0</v>
      </c>
      <c r="B2" s="1">
        <v>132</v>
      </c>
      <c r="C2" s="1">
        <v>130.2</v>
      </c>
      <c r="D2" s="3" t="s">
        <v>238</v>
      </c>
      <c r="E2" s="3" t="s">
        <v>239</v>
      </c>
      <c r="F2" s="1">
        <v>300</v>
      </c>
      <c r="G2" s="1">
        <v>315</v>
      </c>
      <c r="H2" s="1" t="s">
        <v>63</v>
      </c>
      <c r="I2" s="1">
        <v>205</v>
      </c>
      <c r="J2" s="1" t="s">
        <v>229</v>
      </c>
      <c r="K2" s="1" t="s">
        <v>229</v>
      </c>
      <c r="L2" s="4">
        <f aca="true" t="shared" si="0" ref="L2:L17">MAX(F2:H2)+MAX(I2:K2)</f>
        <v>520</v>
      </c>
      <c r="M2" s="1">
        <v>405</v>
      </c>
      <c r="N2" s="34">
        <v>430</v>
      </c>
      <c r="O2" s="1" t="s">
        <v>198</v>
      </c>
      <c r="P2" s="34">
        <f aca="true" t="shared" si="1" ref="P2:P17">L2+MAX(M2:O2)</f>
        <v>950</v>
      </c>
      <c r="Q2" s="1">
        <v>1</v>
      </c>
    </row>
    <row r="3" spans="1:17" ht="12.75">
      <c r="A3" s="20" t="s">
        <v>0</v>
      </c>
      <c r="B3" s="20">
        <v>132</v>
      </c>
      <c r="C3" s="20">
        <v>132</v>
      </c>
      <c r="D3" s="21" t="s">
        <v>240</v>
      </c>
      <c r="E3" s="21" t="s">
        <v>136</v>
      </c>
      <c r="F3" s="20">
        <v>300</v>
      </c>
      <c r="G3" s="1" t="s">
        <v>143</v>
      </c>
      <c r="H3" s="1">
        <v>315</v>
      </c>
      <c r="I3" s="20">
        <v>190</v>
      </c>
      <c r="J3" s="1">
        <v>200</v>
      </c>
      <c r="K3" s="1" t="s">
        <v>178</v>
      </c>
      <c r="L3" s="4">
        <f t="shared" si="0"/>
        <v>515</v>
      </c>
      <c r="M3" s="20">
        <v>400</v>
      </c>
      <c r="N3" s="1" t="s">
        <v>20</v>
      </c>
      <c r="O3" s="1" t="s">
        <v>190</v>
      </c>
      <c r="P3" s="1">
        <f t="shared" si="1"/>
        <v>915</v>
      </c>
      <c r="Q3" s="1">
        <v>2</v>
      </c>
    </row>
    <row r="4" spans="1:17" ht="12.75">
      <c r="A4" s="1" t="s">
        <v>0</v>
      </c>
      <c r="B4" s="1">
        <v>132</v>
      </c>
      <c r="C4" s="1">
        <v>130.2</v>
      </c>
      <c r="D4" s="3" t="s">
        <v>241</v>
      </c>
      <c r="E4" s="3" t="s">
        <v>29</v>
      </c>
      <c r="F4" s="1">
        <v>275</v>
      </c>
      <c r="G4" s="1">
        <v>310</v>
      </c>
      <c r="H4" s="1" t="s">
        <v>63</v>
      </c>
      <c r="I4" s="1">
        <v>145</v>
      </c>
      <c r="J4" s="1" t="s">
        <v>242</v>
      </c>
      <c r="K4" s="1" t="s">
        <v>242</v>
      </c>
      <c r="L4" s="4">
        <f t="shared" si="0"/>
        <v>455</v>
      </c>
      <c r="M4" s="1">
        <v>365</v>
      </c>
      <c r="N4" s="1">
        <v>385</v>
      </c>
      <c r="O4" s="1" t="s">
        <v>46</v>
      </c>
      <c r="P4" s="1">
        <f t="shared" si="1"/>
        <v>840</v>
      </c>
      <c r="Q4" s="1">
        <v>3</v>
      </c>
    </row>
    <row r="5" spans="1:17" ht="12.75">
      <c r="A5" s="1" t="s">
        <v>0</v>
      </c>
      <c r="B5" s="1">
        <v>132</v>
      </c>
      <c r="C5" s="1">
        <v>132</v>
      </c>
      <c r="D5" s="3" t="s">
        <v>243</v>
      </c>
      <c r="E5" s="3" t="s">
        <v>244</v>
      </c>
      <c r="F5" s="1">
        <v>305</v>
      </c>
      <c r="G5" s="1" t="s">
        <v>197</v>
      </c>
      <c r="H5" s="1" t="s">
        <v>197</v>
      </c>
      <c r="I5" s="1">
        <v>175</v>
      </c>
      <c r="J5" s="1">
        <v>180</v>
      </c>
      <c r="K5" s="1" t="s">
        <v>95</v>
      </c>
      <c r="L5" s="4">
        <f t="shared" si="0"/>
        <v>485</v>
      </c>
      <c r="M5" s="1">
        <v>345</v>
      </c>
      <c r="N5" s="1" t="s">
        <v>245</v>
      </c>
      <c r="O5" s="1" t="s">
        <v>36</v>
      </c>
      <c r="P5" s="1">
        <f t="shared" si="1"/>
        <v>830</v>
      </c>
      <c r="Q5" s="1">
        <v>4</v>
      </c>
    </row>
    <row r="6" spans="1:17" ht="12.75">
      <c r="A6" s="1" t="s">
        <v>0</v>
      </c>
      <c r="B6" s="1">
        <v>132</v>
      </c>
      <c r="C6" s="2">
        <v>129.8</v>
      </c>
      <c r="D6" s="3" t="s">
        <v>246</v>
      </c>
      <c r="E6" s="3" t="s">
        <v>247</v>
      </c>
      <c r="F6" s="1">
        <v>245</v>
      </c>
      <c r="G6" s="1" t="s">
        <v>32</v>
      </c>
      <c r="H6" s="1" t="s">
        <v>32</v>
      </c>
      <c r="I6" s="1">
        <v>165</v>
      </c>
      <c r="J6" s="1" t="s">
        <v>248</v>
      </c>
      <c r="K6" s="1">
        <v>175</v>
      </c>
      <c r="L6" s="4">
        <f t="shared" si="0"/>
        <v>420</v>
      </c>
      <c r="M6" s="1">
        <v>320</v>
      </c>
      <c r="N6" s="1">
        <v>345</v>
      </c>
      <c r="O6" s="1">
        <v>365</v>
      </c>
      <c r="P6" s="1">
        <f t="shared" si="1"/>
        <v>785</v>
      </c>
      <c r="Q6" s="1">
        <v>5</v>
      </c>
    </row>
    <row r="7" spans="1:17" ht="12.75">
      <c r="A7" s="1" t="s">
        <v>0</v>
      </c>
      <c r="B7" s="1">
        <v>132</v>
      </c>
      <c r="C7" s="1">
        <v>131.8</v>
      </c>
      <c r="D7" s="3" t="s">
        <v>249</v>
      </c>
      <c r="E7" s="3" t="s">
        <v>130</v>
      </c>
      <c r="F7" s="1">
        <v>275</v>
      </c>
      <c r="G7" s="1" t="s">
        <v>114</v>
      </c>
      <c r="H7" s="1" t="s">
        <v>114</v>
      </c>
      <c r="I7" s="1">
        <v>165</v>
      </c>
      <c r="J7" s="1">
        <v>170</v>
      </c>
      <c r="K7" s="1">
        <v>180</v>
      </c>
      <c r="L7" s="4">
        <f t="shared" si="0"/>
        <v>455</v>
      </c>
      <c r="M7" s="1">
        <v>330</v>
      </c>
      <c r="N7" s="1" t="s">
        <v>245</v>
      </c>
      <c r="O7" s="1" t="s">
        <v>245</v>
      </c>
      <c r="P7" s="1">
        <f t="shared" si="1"/>
        <v>785</v>
      </c>
      <c r="Q7" s="1">
        <v>6</v>
      </c>
    </row>
    <row r="8" spans="1:17" ht="12.75">
      <c r="A8" s="1" t="s">
        <v>0</v>
      </c>
      <c r="B8" s="1">
        <v>132</v>
      </c>
      <c r="C8" s="2">
        <v>132</v>
      </c>
      <c r="D8" s="3" t="s">
        <v>250</v>
      </c>
      <c r="E8" s="3" t="s">
        <v>2</v>
      </c>
      <c r="F8" s="1" t="s">
        <v>146</v>
      </c>
      <c r="G8" s="1" t="s">
        <v>13</v>
      </c>
      <c r="H8" s="1">
        <v>275</v>
      </c>
      <c r="I8" s="1">
        <v>145</v>
      </c>
      <c r="J8" s="1" t="s">
        <v>248</v>
      </c>
      <c r="K8" s="1">
        <v>175</v>
      </c>
      <c r="L8" s="4">
        <f t="shared" si="0"/>
        <v>450</v>
      </c>
      <c r="M8" s="1">
        <v>315</v>
      </c>
      <c r="N8" s="1">
        <v>325</v>
      </c>
      <c r="O8" s="1">
        <v>335</v>
      </c>
      <c r="P8" s="1">
        <f t="shared" si="1"/>
        <v>785</v>
      </c>
      <c r="Q8" s="1">
        <v>7</v>
      </c>
    </row>
    <row r="9" spans="1:17" ht="12.75">
      <c r="A9" s="1" t="s">
        <v>0</v>
      </c>
      <c r="B9" s="1">
        <v>132</v>
      </c>
      <c r="C9" s="1">
        <v>132</v>
      </c>
      <c r="D9" s="3" t="s">
        <v>251</v>
      </c>
      <c r="E9" s="3" t="s">
        <v>66</v>
      </c>
      <c r="F9" s="1">
        <v>225</v>
      </c>
      <c r="G9" s="1">
        <v>245</v>
      </c>
      <c r="H9" s="1" t="s">
        <v>13</v>
      </c>
      <c r="I9" s="1">
        <v>145</v>
      </c>
      <c r="J9" s="1">
        <v>160</v>
      </c>
      <c r="K9" s="1" t="s">
        <v>148</v>
      </c>
      <c r="L9" s="4">
        <f t="shared" si="0"/>
        <v>405</v>
      </c>
      <c r="M9" s="1">
        <v>330</v>
      </c>
      <c r="N9" s="1">
        <v>350</v>
      </c>
      <c r="O9" s="1">
        <v>375</v>
      </c>
      <c r="P9" s="1">
        <f t="shared" si="1"/>
        <v>780</v>
      </c>
      <c r="Q9" s="1">
        <v>8</v>
      </c>
    </row>
    <row r="10" spans="1:17" ht="12.75">
      <c r="A10" s="1" t="s">
        <v>0</v>
      </c>
      <c r="B10" s="1">
        <v>132</v>
      </c>
      <c r="C10" s="2">
        <v>130</v>
      </c>
      <c r="D10" s="6" t="s">
        <v>252</v>
      </c>
      <c r="E10" s="6" t="s">
        <v>247</v>
      </c>
      <c r="F10" s="1">
        <v>250</v>
      </c>
      <c r="G10" s="1" t="s">
        <v>13</v>
      </c>
      <c r="H10" s="1" t="s">
        <v>13</v>
      </c>
      <c r="I10" s="1">
        <v>160</v>
      </c>
      <c r="J10" s="1">
        <v>170</v>
      </c>
      <c r="K10" s="1" t="s">
        <v>95</v>
      </c>
      <c r="L10" s="4">
        <f t="shared" si="0"/>
        <v>420</v>
      </c>
      <c r="M10" s="1">
        <v>325</v>
      </c>
      <c r="N10" s="1">
        <v>345</v>
      </c>
      <c r="O10" s="1" t="s">
        <v>36</v>
      </c>
      <c r="P10" s="1">
        <f t="shared" si="1"/>
        <v>765</v>
      </c>
      <c r="Q10" s="1">
        <v>9</v>
      </c>
    </row>
    <row r="11" spans="1:17" ht="12.75">
      <c r="A11" s="1" t="s">
        <v>0</v>
      </c>
      <c r="B11" s="1">
        <v>132</v>
      </c>
      <c r="C11" s="1">
        <v>126.8</v>
      </c>
      <c r="D11" s="3" t="s">
        <v>253</v>
      </c>
      <c r="E11" s="3" t="s">
        <v>6</v>
      </c>
      <c r="F11" s="1">
        <v>215</v>
      </c>
      <c r="G11" s="1">
        <v>225</v>
      </c>
      <c r="H11" s="1">
        <v>235</v>
      </c>
      <c r="I11" s="1">
        <v>175</v>
      </c>
      <c r="J11" s="1" t="s">
        <v>254</v>
      </c>
      <c r="K11" s="1" t="s">
        <v>254</v>
      </c>
      <c r="L11" s="4">
        <f t="shared" si="0"/>
        <v>410</v>
      </c>
      <c r="M11" s="1">
        <v>335</v>
      </c>
      <c r="N11" s="1">
        <v>345</v>
      </c>
      <c r="O11" s="1" t="s">
        <v>245</v>
      </c>
      <c r="P11" s="1">
        <f t="shared" si="1"/>
        <v>755</v>
      </c>
      <c r="Q11" s="1">
        <v>10</v>
      </c>
    </row>
    <row r="12" spans="1:17" ht="12.75">
      <c r="A12" s="1" t="s">
        <v>0</v>
      </c>
      <c r="B12" s="1">
        <v>132</v>
      </c>
      <c r="C12" s="1">
        <v>128</v>
      </c>
      <c r="D12" s="5" t="s">
        <v>255</v>
      </c>
      <c r="E12" s="5" t="s">
        <v>256</v>
      </c>
      <c r="F12" s="1">
        <v>235</v>
      </c>
      <c r="G12" s="1">
        <v>245</v>
      </c>
      <c r="H12" s="1">
        <v>255</v>
      </c>
      <c r="I12" s="1">
        <v>165</v>
      </c>
      <c r="J12" s="1" t="s">
        <v>248</v>
      </c>
      <c r="K12" s="1">
        <v>175</v>
      </c>
      <c r="L12" s="4">
        <f t="shared" si="0"/>
        <v>430</v>
      </c>
      <c r="M12" s="1">
        <v>300</v>
      </c>
      <c r="N12" s="1">
        <v>310</v>
      </c>
      <c r="O12" s="1">
        <v>320</v>
      </c>
      <c r="P12" s="1">
        <f t="shared" si="1"/>
        <v>750</v>
      </c>
      <c r="Q12" s="1"/>
    </row>
    <row r="13" spans="1:17" ht="12.75">
      <c r="A13" s="1" t="s">
        <v>0</v>
      </c>
      <c r="B13" s="1">
        <v>132</v>
      </c>
      <c r="C13" s="1">
        <v>127.3</v>
      </c>
      <c r="D13" s="3" t="s">
        <v>257</v>
      </c>
      <c r="E13" s="3" t="s">
        <v>29</v>
      </c>
      <c r="F13" s="1">
        <v>200</v>
      </c>
      <c r="G13" s="1">
        <v>220</v>
      </c>
      <c r="H13" s="1" t="s">
        <v>8</v>
      </c>
      <c r="I13" s="1">
        <v>135</v>
      </c>
      <c r="J13" s="1">
        <v>145</v>
      </c>
      <c r="K13" s="1" t="s">
        <v>258</v>
      </c>
      <c r="L13" s="4">
        <f t="shared" si="0"/>
        <v>365</v>
      </c>
      <c r="M13" s="1">
        <v>300</v>
      </c>
      <c r="N13" s="1">
        <v>315</v>
      </c>
      <c r="O13" s="1" t="s">
        <v>3</v>
      </c>
      <c r="P13" s="1">
        <f t="shared" si="1"/>
        <v>680</v>
      </c>
      <c r="Q13" s="1"/>
    </row>
    <row r="14" spans="1:17" ht="12.75">
      <c r="A14" s="1" t="s">
        <v>0</v>
      </c>
      <c r="B14" s="1">
        <v>132</v>
      </c>
      <c r="C14" s="1">
        <v>131.2</v>
      </c>
      <c r="D14" s="3" t="s">
        <v>259</v>
      </c>
      <c r="E14" s="3" t="s">
        <v>6</v>
      </c>
      <c r="F14" s="1">
        <v>190</v>
      </c>
      <c r="G14" s="1" t="s">
        <v>178</v>
      </c>
      <c r="H14" s="1">
        <v>210</v>
      </c>
      <c r="I14" s="1">
        <v>165</v>
      </c>
      <c r="J14" s="1">
        <v>175</v>
      </c>
      <c r="K14" s="1" t="s">
        <v>95</v>
      </c>
      <c r="L14" s="4">
        <f t="shared" si="0"/>
        <v>385</v>
      </c>
      <c r="M14" s="4">
        <v>285</v>
      </c>
      <c r="N14" s="4">
        <v>295</v>
      </c>
      <c r="O14" s="4" t="s">
        <v>143</v>
      </c>
      <c r="P14" s="1">
        <f t="shared" si="1"/>
        <v>680</v>
      </c>
      <c r="Q14" s="1"/>
    </row>
    <row r="15" spans="1:17" ht="12.75">
      <c r="A15" s="1" t="s">
        <v>0</v>
      </c>
      <c r="B15" s="1">
        <v>132</v>
      </c>
      <c r="C15" s="1">
        <v>129.8</v>
      </c>
      <c r="D15" s="3" t="s">
        <v>260</v>
      </c>
      <c r="E15" s="3" t="s">
        <v>29</v>
      </c>
      <c r="F15" s="1">
        <v>185</v>
      </c>
      <c r="G15" s="1">
        <v>210</v>
      </c>
      <c r="H15" s="1" t="s">
        <v>170</v>
      </c>
      <c r="I15" s="1">
        <v>135</v>
      </c>
      <c r="J15" s="1">
        <v>145</v>
      </c>
      <c r="K15" s="1" t="s">
        <v>242</v>
      </c>
      <c r="L15" s="4">
        <f t="shared" si="0"/>
        <v>355</v>
      </c>
      <c r="M15" s="1">
        <v>180</v>
      </c>
      <c r="N15" s="1">
        <v>225</v>
      </c>
      <c r="O15" s="1" t="s">
        <v>40</v>
      </c>
      <c r="P15" s="1">
        <f t="shared" si="1"/>
        <v>580</v>
      </c>
      <c r="Q15" s="1"/>
    </row>
    <row r="16" spans="1:17" ht="12.75">
      <c r="A16" s="1" t="s">
        <v>0</v>
      </c>
      <c r="B16" s="1">
        <v>132</v>
      </c>
      <c r="C16" s="2">
        <v>130.2</v>
      </c>
      <c r="D16" s="5" t="s">
        <v>261</v>
      </c>
      <c r="E16" s="5" t="s">
        <v>2</v>
      </c>
      <c r="F16" s="1" t="s">
        <v>95</v>
      </c>
      <c r="G16" s="1" t="s">
        <v>95</v>
      </c>
      <c r="H16" s="1" t="s">
        <v>95</v>
      </c>
      <c r="I16" s="1" t="s">
        <v>107</v>
      </c>
      <c r="J16" s="1">
        <v>135</v>
      </c>
      <c r="K16" s="1">
        <v>145</v>
      </c>
      <c r="L16" s="4">
        <f t="shared" si="0"/>
        <v>145</v>
      </c>
      <c r="M16" s="1" t="s">
        <v>236</v>
      </c>
      <c r="N16" s="1" t="s">
        <v>174</v>
      </c>
      <c r="O16" s="1" t="s">
        <v>174</v>
      </c>
      <c r="P16" s="1">
        <f t="shared" si="1"/>
        <v>145</v>
      </c>
      <c r="Q16" s="1"/>
    </row>
    <row r="17" spans="1:17" ht="12.75">
      <c r="A17" s="20" t="s">
        <v>0</v>
      </c>
      <c r="B17" s="20">
        <v>132</v>
      </c>
      <c r="C17" s="20">
        <v>131.8</v>
      </c>
      <c r="D17" s="21" t="s">
        <v>262</v>
      </c>
      <c r="E17" s="21" t="s">
        <v>225</v>
      </c>
      <c r="F17" s="20" t="s">
        <v>13</v>
      </c>
      <c r="G17" s="1" t="s">
        <v>13</v>
      </c>
      <c r="H17" s="1" t="s">
        <v>13</v>
      </c>
      <c r="I17" s="20" t="s">
        <v>254</v>
      </c>
      <c r="J17" s="1" t="s">
        <v>174</v>
      </c>
      <c r="K17" s="1" t="s">
        <v>174</v>
      </c>
      <c r="L17" s="4">
        <f t="shared" si="0"/>
        <v>0</v>
      </c>
      <c r="M17" s="20" t="s">
        <v>56</v>
      </c>
      <c r="N17" s="1" t="s">
        <v>174</v>
      </c>
      <c r="O17" s="1" t="s">
        <v>174</v>
      </c>
      <c r="P17" s="1">
        <f t="shared" si="1"/>
        <v>0</v>
      </c>
      <c r="Q17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E1">
      <selection activeCell="O2" sqref="O2"/>
    </sheetView>
  </sheetViews>
  <sheetFormatPr defaultColWidth="9.140625" defaultRowHeight="12.75"/>
  <cols>
    <col min="1" max="1" width="8.140625" style="0" bestFit="1" customWidth="1"/>
    <col min="2" max="2" width="12.7109375" style="0" bestFit="1" customWidth="1"/>
    <col min="3" max="3" width="12.57421875" style="0" bestFit="1" customWidth="1"/>
    <col min="4" max="4" width="15.28125" style="0" bestFit="1" customWidth="1"/>
    <col min="5" max="5" width="23.140625" style="0" bestFit="1" customWidth="1"/>
    <col min="6" max="6" width="9.28125" style="0" bestFit="1" customWidth="1"/>
    <col min="7" max="7" width="10.140625" style="0" bestFit="1" customWidth="1"/>
    <col min="8" max="9" width="9.7109375" style="0" bestFit="1" customWidth="1"/>
    <col min="10" max="10" width="10.57421875" style="0" bestFit="1" customWidth="1"/>
    <col min="11" max="11" width="10.140625" style="0" bestFit="1" customWidth="1"/>
    <col min="12" max="12" width="8.57421875" style="0" bestFit="1" customWidth="1"/>
    <col min="13" max="13" width="8.7109375" style="0" bestFit="1" customWidth="1"/>
    <col min="14" max="14" width="9.57421875" style="0" bestFit="1" customWidth="1"/>
    <col min="16" max="16" width="5.57421875" style="0" bestFit="1" customWidth="1"/>
    <col min="17" max="17" width="6.140625" style="0" bestFit="1" customWidth="1"/>
  </cols>
  <sheetData>
    <row r="1" spans="1:17" s="9" customFormat="1" ht="12.75">
      <c r="A1" s="8" t="s">
        <v>74</v>
      </c>
      <c r="B1" s="8" t="s">
        <v>75</v>
      </c>
      <c r="C1" s="8" t="s">
        <v>76</v>
      </c>
      <c r="D1" s="8" t="s">
        <v>77</v>
      </c>
      <c r="E1" s="8" t="s">
        <v>78</v>
      </c>
      <c r="F1" s="8" t="s">
        <v>79</v>
      </c>
      <c r="G1" s="8" t="s">
        <v>80</v>
      </c>
      <c r="H1" s="8" t="s">
        <v>81</v>
      </c>
      <c r="I1" s="8" t="s">
        <v>82</v>
      </c>
      <c r="J1" s="8" t="s">
        <v>83</v>
      </c>
      <c r="K1" s="8" t="s">
        <v>84</v>
      </c>
      <c r="L1" s="8" t="s">
        <v>85</v>
      </c>
      <c r="M1" s="8" t="s">
        <v>86</v>
      </c>
      <c r="N1" s="8" t="s">
        <v>87</v>
      </c>
      <c r="O1" s="8" t="s">
        <v>88</v>
      </c>
      <c r="P1" s="8" t="s">
        <v>89</v>
      </c>
      <c r="Q1" s="8" t="s">
        <v>90</v>
      </c>
    </row>
    <row r="2" spans="1:17" ht="12.75">
      <c r="A2" s="22" t="s">
        <v>0</v>
      </c>
      <c r="B2" s="22">
        <v>145</v>
      </c>
      <c r="C2" s="22">
        <v>144</v>
      </c>
      <c r="D2" s="23" t="s">
        <v>342</v>
      </c>
      <c r="E2" s="23" t="s">
        <v>42</v>
      </c>
      <c r="F2" s="22">
        <v>325</v>
      </c>
      <c r="G2" s="22">
        <v>360</v>
      </c>
      <c r="H2" s="22">
        <v>390</v>
      </c>
      <c r="I2" s="22">
        <v>230</v>
      </c>
      <c r="J2" s="22" t="s">
        <v>146</v>
      </c>
      <c r="K2" s="22" t="s">
        <v>146</v>
      </c>
      <c r="L2" s="4">
        <f aca="true" t="shared" si="0" ref="L2:L19">MAX(F2:H2)+MAX(I2:K2)</f>
        <v>620</v>
      </c>
      <c r="M2" s="22">
        <v>425</v>
      </c>
      <c r="N2" s="22">
        <v>440</v>
      </c>
      <c r="O2" s="34">
        <v>450</v>
      </c>
      <c r="P2" s="22">
        <f aca="true" t="shared" si="1" ref="P2:P19">L2+MAX(M2:O2)</f>
        <v>1070</v>
      </c>
      <c r="Q2" s="22">
        <v>1</v>
      </c>
    </row>
    <row r="3" spans="1:17" ht="12.75">
      <c r="A3" s="22" t="s">
        <v>0</v>
      </c>
      <c r="B3" s="22">
        <v>145</v>
      </c>
      <c r="C3" s="22">
        <v>143</v>
      </c>
      <c r="D3" s="23" t="s">
        <v>343</v>
      </c>
      <c r="E3" s="23" t="s">
        <v>62</v>
      </c>
      <c r="F3" s="22">
        <v>375</v>
      </c>
      <c r="G3" s="22">
        <v>395</v>
      </c>
      <c r="H3" s="34">
        <v>405</v>
      </c>
      <c r="I3" s="22">
        <v>205</v>
      </c>
      <c r="J3" s="22">
        <v>215</v>
      </c>
      <c r="K3" s="22" t="s">
        <v>170</v>
      </c>
      <c r="L3" s="4">
        <f t="shared" si="0"/>
        <v>620</v>
      </c>
      <c r="M3" s="22">
        <v>425</v>
      </c>
      <c r="N3" s="22" t="s">
        <v>198</v>
      </c>
      <c r="O3" s="22">
        <v>445</v>
      </c>
      <c r="P3" s="22">
        <f t="shared" si="1"/>
        <v>1065</v>
      </c>
      <c r="Q3" s="22">
        <v>2</v>
      </c>
    </row>
    <row r="4" spans="1:17" ht="12.75">
      <c r="A4" s="22" t="s">
        <v>0</v>
      </c>
      <c r="B4" s="22">
        <v>145</v>
      </c>
      <c r="C4" s="22">
        <v>141.3</v>
      </c>
      <c r="D4" s="23" t="s">
        <v>344</v>
      </c>
      <c r="E4" s="23" t="s">
        <v>121</v>
      </c>
      <c r="F4" s="22">
        <v>340</v>
      </c>
      <c r="G4" s="22">
        <v>360</v>
      </c>
      <c r="H4" s="22">
        <v>370</v>
      </c>
      <c r="I4" s="22">
        <v>230</v>
      </c>
      <c r="J4" s="22">
        <v>245</v>
      </c>
      <c r="K4" s="34">
        <v>250</v>
      </c>
      <c r="L4" s="4">
        <f t="shared" si="0"/>
        <v>620</v>
      </c>
      <c r="M4" s="22">
        <v>365</v>
      </c>
      <c r="N4" s="22">
        <v>400</v>
      </c>
      <c r="O4" s="22" t="s">
        <v>329</v>
      </c>
      <c r="P4" s="22">
        <f t="shared" si="1"/>
        <v>1020</v>
      </c>
      <c r="Q4" s="22">
        <v>3</v>
      </c>
    </row>
    <row r="5" spans="1:17" ht="12.75">
      <c r="A5" s="22" t="s">
        <v>0</v>
      </c>
      <c r="B5" s="22">
        <v>145</v>
      </c>
      <c r="C5" s="22">
        <v>142.8</v>
      </c>
      <c r="D5" s="23" t="s">
        <v>345</v>
      </c>
      <c r="E5" s="23" t="s">
        <v>6</v>
      </c>
      <c r="F5" s="22">
        <v>145</v>
      </c>
      <c r="G5" s="22">
        <v>335</v>
      </c>
      <c r="H5" s="22" t="s">
        <v>245</v>
      </c>
      <c r="I5" s="22">
        <v>210</v>
      </c>
      <c r="J5" s="22" t="s">
        <v>229</v>
      </c>
      <c r="K5" s="22" t="s">
        <v>229</v>
      </c>
      <c r="L5" s="4">
        <f t="shared" si="0"/>
        <v>545</v>
      </c>
      <c r="M5" s="22">
        <v>435</v>
      </c>
      <c r="N5" s="22">
        <v>445</v>
      </c>
      <c r="O5" s="22" t="s">
        <v>190</v>
      </c>
      <c r="P5" s="22">
        <f t="shared" si="1"/>
        <v>990</v>
      </c>
      <c r="Q5" s="22">
        <v>4</v>
      </c>
    </row>
    <row r="6" spans="1:17" ht="12.75">
      <c r="A6" s="22" t="s">
        <v>0</v>
      </c>
      <c r="B6" s="22">
        <v>145</v>
      </c>
      <c r="C6" s="22">
        <v>144.8</v>
      </c>
      <c r="D6" s="23" t="s">
        <v>346</v>
      </c>
      <c r="E6" s="23" t="s">
        <v>11</v>
      </c>
      <c r="F6" s="22">
        <v>300</v>
      </c>
      <c r="G6" s="22">
        <v>315</v>
      </c>
      <c r="H6" s="22">
        <v>325</v>
      </c>
      <c r="I6" s="22">
        <v>195</v>
      </c>
      <c r="J6" s="22">
        <v>220</v>
      </c>
      <c r="K6" s="22" t="s">
        <v>170</v>
      </c>
      <c r="L6" s="4">
        <f t="shared" si="0"/>
        <v>545</v>
      </c>
      <c r="M6" s="4">
        <v>330</v>
      </c>
      <c r="N6" s="4">
        <v>375</v>
      </c>
      <c r="O6" s="4" t="s">
        <v>46</v>
      </c>
      <c r="P6" s="22">
        <f t="shared" si="1"/>
        <v>920</v>
      </c>
      <c r="Q6" s="22">
        <v>5</v>
      </c>
    </row>
    <row r="7" spans="1:17" ht="12.75">
      <c r="A7" s="22" t="s">
        <v>0</v>
      </c>
      <c r="B7" s="22">
        <v>145</v>
      </c>
      <c r="C7" s="22">
        <v>139.1</v>
      </c>
      <c r="D7" s="23" t="s">
        <v>347</v>
      </c>
      <c r="E7" s="23" t="s">
        <v>39</v>
      </c>
      <c r="F7" s="22">
        <v>270</v>
      </c>
      <c r="G7" s="22">
        <v>310</v>
      </c>
      <c r="H7" s="22">
        <v>330</v>
      </c>
      <c r="I7" s="22">
        <v>165</v>
      </c>
      <c r="J7" s="22">
        <v>175</v>
      </c>
      <c r="K7" s="22" t="s">
        <v>254</v>
      </c>
      <c r="L7" s="4">
        <f t="shared" si="0"/>
        <v>505</v>
      </c>
      <c r="M7" s="22">
        <v>370</v>
      </c>
      <c r="N7" s="22">
        <v>410</v>
      </c>
      <c r="O7" s="22" t="s">
        <v>20</v>
      </c>
      <c r="P7" s="22">
        <f t="shared" si="1"/>
        <v>915</v>
      </c>
      <c r="Q7" s="22">
        <v>6</v>
      </c>
    </row>
    <row r="8" spans="1:17" ht="12.75">
      <c r="A8" s="22" t="s">
        <v>0</v>
      </c>
      <c r="B8" s="22">
        <v>145</v>
      </c>
      <c r="C8" s="22">
        <v>143</v>
      </c>
      <c r="D8" s="23" t="s">
        <v>348</v>
      </c>
      <c r="E8" s="23" t="s">
        <v>62</v>
      </c>
      <c r="F8" s="22">
        <v>275</v>
      </c>
      <c r="G8" s="22">
        <v>290</v>
      </c>
      <c r="H8" s="22" t="s">
        <v>73</v>
      </c>
      <c r="I8" s="22">
        <v>210</v>
      </c>
      <c r="J8" s="22" t="s">
        <v>170</v>
      </c>
      <c r="K8" s="22">
        <v>225</v>
      </c>
      <c r="L8" s="4">
        <f t="shared" si="0"/>
        <v>515</v>
      </c>
      <c r="M8" s="22">
        <v>375</v>
      </c>
      <c r="N8" s="22">
        <v>390</v>
      </c>
      <c r="O8" s="22" t="s">
        <v>46</v>
      </c>
      <c r="P8" s="22">
        <f t="shared" si="1"/>
        <v>905</v>
      </c>
      <c r="Q8" s="22">
        <v>7</v>
      </c>
    </row>
    <row r="9" spans="1:17" ht="12.75">
      <c r="A9" s="4" t="s">
        <v>0</v>
      </c>
      <c r="B9" s="18">
        <v>145</v>
      </c>
      <c r="C9" s="4">
        <v>143.3</v>
      </c>
      <c r="D9" s="24" t="s">
        <v>349</v>
      </c>
      <c r="E9" s="24" t="s">
        <v>350</v>
      </c>
      <c r="F9" s="4">
        <v>275</v>
      </c>
      <c r="G9" s="18">
        <v>300</v>
      </c>
      <c r="H9" s="18" t="s">
        <v>209</v>
      </c>
      <c r="I9" s="4" t="s">
        <v>236</v>
      </c>
      <c r="J9" s="18">
        <v>230</v>
      </c>
      <c r="K9" s="18" t="s">
        <v>40</v>
      </c>
      <c r="L9" s="4">
        <f t="shared" si="0"/>
        <v>530</v>
      </c>
      <c r="M9" s="4">
        <v>315</v>
      </c>
      <c r="N9" s="18">
        <v>330</v>
      </c>
      <c r="O9" s="18">
        <v>370</v>
      </c>
      <c r="P9" s="4">
        <f t="shared" si="1"/>
        <v>900</v>
      </c>
      <c r="Q9" s="22">
        <v>8</v>
      </c>
    </row>
    <row r="10" spans="1:17" ht="12.75">
      <c r="A10" s="22" t="s">
        <v>0</v>
      </c>
      <c r="B10" s="22">
        <v>145</v>
      </c>
      <c r="C10" s="22">
        <v>144.8</v>
      </c>
      <c r="D10" s="23" t="s">
        <v>351</v>
      </c>
      <c r="E10" s="23" t="s">
        <v>325</v>
      </c>
      <c r="F10" s="22">
        <v>275</v>
      </c>
      <c r="G10" s="22">
        <v>285</v>
      </c>
      <c r="H10" s="22" t="s">
        <v>235</v>
      </c>
      <c r="I10" s="22">
        <v>215</v>
      </c>
      <c r="J10" s="22" t="s">
        <v>170</v>
      </c>
      <c r="K10" s="22">
        <v>225</v>
      </c>
      <c r="L10" s="4">
        <f t="shared" si="0"/>
        <v>510</v>
      </c>
      <c r="M10" s="22">
        <v>345</v>
      </c>
      <c r="N10" s="22">
        <v>375</v>
      </c>
      <c r="O10" s="22">
        <v>385</v>
      </c>
      <c r="P10" s="22">
        <f t="shared" si="1"/>
        <v>895</v>
      </c>
      <c r="Q10" s="22">
        <v>9</v>
      </c>
    </row>
    <row r="11" spans="1:17" ht="12.75">
      <c r="A11" s="22" t="s">
        <v>0</v>
      </c>
      <c r="B11" s="22">
        <v>145</v>
      </c>
      <c r="C11" s="22">
        <v>142.6</v>
      </c>
      <c r="D11" s="23" t="s">
        <v>352</v>
      </c>
      <c r="E11" s="23" t="s">
        <v>18</v>
      </c>
      <c r="F11" s="22">
        <v>275</v>
      </c>
      <c r="G11" s="22" t="s">
        <v>73</v>
      </c>
      <c r="H11" s="22">
        <v>300</v>
      </c>
      <c r="I11" s="22">
        <v>195</v>
      </c>
      <c r="J11" s="22">
        <v>215</v>
      </c>
      <c r="K11" s="22">
        <v>225</v>
      </c>
      <c r="L11" s="4">
        <f t="shared" si="0"/>
        <v>525</v>
      </c>
      <c r="M11" s="22">
        <v>365</v>
      </c>
      <c r="N11" s="22" t="s">
        <v>46</v>
      </c>
      <c r="O11" s="22" t="s">
        <v>46</v>
      </c>
      <c r="P11" s="22">
        <f t="shared" si="1"/>
        <v>890</v>
      </c>
      <c r="Q11" s="22">
        <v>10</v>
      </c>
    </row>
    <row r="12" spans="1:17" ht="12.75">
      <c r="A12" s="22" t="s">
        <v>0</v>
      </c>
      <c r="B12" s="22">
        <v>145</v>
      </c>
      <c r="C12" s="22">
        <v>144.1</v>
      </c>
      <c r="D12" s="23" t="s">
        <v>353</v>
      </c>
      <c r="E12" s="23" t="s">
        <v>11</v>
      </c>
      <c r="F12" s="22">
        <v>295</v>
      </c>
      <c r="G12" s="22">
        <v>305</v>
      </c>
      <c r="H12" s="22" t="s">
        <v>209</v>
      </c>
      <c r="I12" s="22">
        <v>190</v>
      </c>
      <c r="J12" s="22">
        <v>200</v>
      </c>
      <c r="K12" s="22" t="s">
        <v>178</v>
      </c>
      <c r="L12" s="4">
        <f t="shared" si="0"/>
        <v>505</v>
      </c>
      <c r="M12" s="22">
        <v>345</v>
      </c>
      <c r="N12" s="22">
        <v>370</v>
      </c>
      <c r="O12" s="22" t="s">
        <v>173</v>
      </c>
      <c r="P12" s="22">
        <f t="shared" si="1"/>
        <v>875</v>
      </c>
      <c r="Q12" s="22"/>
    </row>
    <row r="13" spans="1:17" ht="12.75">
      <c r="A13" s="22" t="s">
        <v>0</v>
      </c>
      <c r="B13" s="22">
        <v>145</v>
      </c>
      <c r="C13" s="22">
        <v>144.6</v>
      </c>
      <c r="D13" s="23" t="s">
        <v>354</v>
      </c>
      <c r="E13" s="23" t="s">
        <v>121</v>
      </c>
      <c r="F13" s="22">
        <v>240</v>
      </c>
      <c r="G13" s="22">
        <v>255</v>
      </c>
      <c r="H13" s="22" t="s">
        <v>32</v>
      </c>
      <c r="I13" s="22">
        <v>215</v>
      </c>
      <c r="J13" s="22">
        <v>225</v>
      </c>
      <c r="K13" s="22" t="s">
        <v>182</v>
      </c>
      <c r="L13" s="4">
        <f t="shared" si="0"/>
        <v>480</v>
      </c>
      <c r="M13" s="22" t="s">
        <v>141</v>
      </c>
      <c r="N13" s="22">
        <v>380</v>
      </c>
      <c r="O13" s="22" t="s">
        <v>119</v>
      </c>
      <c r="P13" s="22">
        <f t="shared" si="1"/>
        <v>860</v>
      </c>
      <c r="Q13" s="22"/>
    </row>
    <row r="14" spans="1:17" ht="12.75">
      <c r="A14" s="22" t="s">
        <v>0</v>
      </c>
      <c r="B14" s="22">
        <v>145</v>
      </c>
      <c r="C14" s="22">
        <v>140.8</v>
      </c>
      <c r="D14" s="23" t="s">
        <v>355</v>
      </c>
      <c r="E14" s="23" t="s">
        <v>356</v>
      </c>
      <c r="F14" s="22">
        <v>265</v>
      </c>
      <c r="G14" s="22" t="s">
        <v>73</v>
      </c>
      <c r="H14" s="22" t="s">
        <v>73</v>
      </c>
      <c r="I14" s="22">
        <v>185</v>
      </c>
      <c r="J14" s="22">
        <v>205</v>
      </c>
      <c r="K14" s="22" t="s">
        <v>178</v>
      </c>
      <c r="L14" s="4">
        <f t="shared" si="0"/>
        <v>470</v>
      </c>
      <c r="M14" s="22">
        <v>315</v>
      </c>
      <c r="N14" s="22">
        <v>385</v>
      </c>
      <c r="O14" s="22" t="s">
        <v>45</v>
      </c>
      <c r="P14" s="22">
        <f t="shared" si="1"/>
        <v>855</v>
      </c>
      <c r="Q14" s="22"/>
    </row>
    <row r="15" spans="1:17" ht="12.75">
      <c r="A15" s="22" t="s">
        <v>0</v>
      </c>
      <c r="B15" s="22">
        <v>145</v>
      </c>
      <c r="C15" s="22">
        <v>139.3</v>
      </c>
      <c r="D15" s="23" t="s">
        <v>357</v>
      </c>
      <c r="E15" s="23" t="s">
        <v>29</v>
      </c>
      <c r="F15" s="22">
        <v>255</v>
      </c>
      <c r="G15" s="22" t="s">
        <v>21</v>
      </c>
      <c r="H15" s="22">
        <v>275</v>
      </c>
      <c r="I15" s="22">
        <v>155</v>
      </c>
      <c r="J15" s="22">
        <v>165</v>
      </c>
      <c r="K15" s="22" t="s">
        <v>254</v>
      </c>
      <c r="L15" s="4">
        <f t="shared" si="0"/>
        <v>440</v>
      </c>
      <c r="M15" s="22">
        <v>250</v>
      </c>
      <c r="N15" s="22">
        <v>290</v>
      </c>
      <c r="O15" s="22">
        <v>320</v>
      </c>
      <c r="P15" s="22">
        <f t="shared" si="1"/>
        <v>760</v>
      </c>
      <c r="Q15" s="22"/>
    </row>
    <row r="16" spans="1:17" ht="12.75">
      <c r="A16" s="22" t="s">
        <v>0</v>
      </c>
      <c r="B16" s="22">
        <v>145</v>
      </c>
      <c r="C16" s="22">
        <v>141</v>
      </c>
      <c r="D16" s="23" t="s">
        <v>358</v>
      </c>
      <c r="E16" s="23" t="s">
        <v>54</v>
      </c>
      <c r="F16" s="22">
        <v>200</v>
      </c>
      <c r="G16" s="22">
        <v>225</v>
      </c>
      <c r="H16" s="22" t="s">
        <v>146</v>
      </c>
      <c r="I16" s="22">
        <v>160</v>
      </c>
      <c r="J16" s="22">
        <v>170</v>
      </c>
      <c r="K16" s="22">
        <v>180</v>
      </c>
      <c r="L16" s="4">
        <f t="shared" si="0"/>
        <v>405</v>
      </c>
      <c r="M16" s="22">
        <v>325</v>
      </c>
      <c r="N16" s="22" t="s">
        <v>141</v>
      </c>
      <c r="O16" s="22" t="s">
        <v>141</v>
      </c>
      <c r="P16" s="22">
        <f t="shared" si="1"/>
        <v>730</v>
      </c>
      <c r="Q16" s="22"/>
    </row>
    <row r="17" spans="1:17" ht="12.75">
      <c r="A17" s="22" t="s">
        <v>0</v>
      </c>
      <c r="B17" s="22">
        <v>145</v>
      </c>
      <c r="C17" s="2">
        <v>145</v>
      </c>
      <c r="D17" s="23" t="s">
        <v>359</v>
      </c>
      <c r="E17" s="23" t="s">
        <v>2</v>
      </c>
      <c r="F17" s="22" t="s">
        <v>13</v>
      </c>
      <c r="G17" s="22">
        <v>275</v>
      </c>
      <c r="H17" s="22" t="s">
        <v>174</v>
      </c>
      <c r="I17" s="22">
        <v>135</v>
      </c>
      <c r="J17" s="22">
        <v>155</v>
      </c>
      <c r="K17" s="22">
        <v>170</v>
      </c>
      <c r="L17" s="4">
        <f t="shared" si="0"/>
        <v>445</v>
      </c>
      <c r="M17" s="22">
        <v>225</v>
      </c>
      <c r="N17" s="22">
        <v>250</v>
      </c>
      <c r="O17" s="22">
        <v>275</v>
      </c>
      <c r="P17" s="22">
        <f t="shared" si="1"/>
        <v>720</v>
      </c>
      <c r="Q17" s="22"/>
    </row>
    <row r="18" spans="1:17" ht="12.75">
      <c r="A18" s="22" t="s">
        <v>0</v>
      </c>
      <c r="B18" s="22">
        <v>145</v>
      </c>
      <c r="C18" s="22">
        <v>141.8</v>
      </c>
      <c r="D18" s="23" t="s">
        <v>360</v>
      </c>
      <c r="E18" s="23" t="s">
        <v>29</v>
      </c>
      <c r="F18" s="22">
        <v>200</v>
      </c>
      <c r="G18" s="22">
        <v>225</v>
      </c>
      <c r="H18" s="22" t="s">
        <v>146</v>
      </c>
      <c r="I18" s="22">
        <v>155</v>
      </c>
      <c r="J18" s="22">
        <v>165</v>
      </c>
      <c r="K18" s="22" t="s">
        <v>95</v>
      </c>
      <c r="L18" s="4">
        <f t="shared" si="0"/>
        <v>390</v>
      </c>
      <c r="M18" s="22">
        <v>250</v>
      </c>
      <c r="N18" s="22">
        <v>275</v>
      </c>
      <c r="O18" s="22">
        <v>305</v>
      </c>
      <c r="P18" s="22">
        <f t="shared" si="1"/>
        <v>695</v>
      </c>
      <c r="Q18" s="22"/>
    </row>
    <row r="19" spans="1:17" ht="12.75">
      <c r="A19" s="22" t="s">
        <v>0</v>
      </c>
      <c r="B19" s="22">
        <v>145</v>
      </c>
      <c r="C19" s="22">
        <v>132.4</v>
      </c>
      <c r="D19" s="24" t="s">
        <v>361</v>
      </c>
      <c r="E19" s="24" t="s">
        <v>29</v>
      </c>
      <c r="F19" s="22" t="s">
        <v>95</v>
      </c>
      <c r="G19" s="22" t="s">
        <v>95</v>
      </c>
      <c r="H19" s="22" t="s">
        <v>95</v>
      </c>
      <c r="I19" s="22" t="s">
        <v>139</v>
      </c>
      <c r="J19" s="22" t="s">
        <v>258</v>
      </c>
      <c r="K19" s="22" t="s">
        <v>103</v>
      </c>
      <c r="L19" s="4">
        <f t="shared" si="0"/>
        <v>0</v>
      </c>
      <c r="M19" s="22">
        <v>225</v>
      </c>
      <c r="N19" s="22">
        <v>250</v>
      </c>
      <c r="O19" s="22">
        <v>280</v>
      </c>
      <c r="P19" s="22">
        <f t="shared" si="1"/>
        <v>280</v>
      </c>
      <c r="Q19" s="2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D1">
      <selection activeCell="K10" sqref="K10"/>
    </sheetView>
  </sheetViews>
  <sheetFormatPr defaultColWidth="9.140625" defaultRowHeight="12.75"/>
  <cols>
    <col min="1" max="1" width="8.140625" style="0" bestFit="1" customWidth="1"/>
    <col min="2" max="2" width="12.7109375" style="0" bestFit="1" customWidth="1"/>
    <col min="3" max="3" width="12.57421875" style="0" bestFit="1" customWidth="1"/>
    <col min="4" max="4" width="14.28125" style="0" bestFit="1" customWidth="1"/>
    <col min="5" max="5" width="15.140625" style="0" bestFit="1" customWidth="1"/>
    <col min="6" max="6" width="9.28125" style="0" bestFit="1" customWidth="1"/>
    <col min="7" max="7" width="10.140625" style="0" bestFit="1" customWidth="1"/>
    <col min="8" max="9" width="9.7109375" style="0" bestFit="1" customWidth="1"/>
    <col min="10" max="10" width="10.57421875" style="0" bestFit="1" customWidth="1"/>
    <col min="11" max="11" width="10.140625" style="0" bestFit="1" customWidth="1"/>
    <col min="12" max="12" width="8.57421875" style="0" bestFit="1" customWidth="1"/>
    <col min="13" max="13" width="8.7109375" style="0" bestFit="1" customWidth="1"/>
    <col min="14" max="14" width="9.57421875" style="0" bestFit="1" customWidth="1"/>
    <col min="16" max="16" width="5.57421875" style="0" bestFit="1" customWidth="1"/>
    <col min="17" max="17" width="6.140625" style="0" bestFit="1" customWidth="1"/>
  </cols>
  <sheetData>
    <row r="1" spans="1:17" s="9" customFormat="1" ht="12.75">
      <c r="A1" s="8" t="s">
        <v>74</v>
      </c>
      <c r="B1" s="8" t="s">
        <v>75</v>
      </c>
      <c r="C1" s="8" t="s">
        <v>76</v>
      </c>
      <c r="D1" s="8" t="s">
        <v>77</v>
      </c>
      <c r="E1" s="8" t="s">
        <v>78</v>
      </c>
      <c r="F1" s="8" t="s">
        <v>79</v>
      </c>
      <c r="G1" s="8" t="s">
        <v>80</v>
      </c>
      <c r="H1" s="8" t="s">
        <v>81</v>
      </c>
      <c r="I1" s="8" t="s">
        <v>82</v>
      </c>
      <c r="J1" s="8" t="s">
        <v>83</v>
      </c>
      <c r="K1" s="8" t="s">
        <v>84</v>
      </c>
      <c r="L1" s="8" t="s">
        <v>85</v>
      </c>
      <c r="M1" s="8" t="s">
        <v>86</v>
      </c>
      <c r="N1" s="8" t="s">
        <v>87</v>
      </c>
      <c r="O1" s="8" t="s">
        <v>88</v>
      </c>
      <c r="P1" s="8" t="s">
        <v>89</v>
      </c>
      <c r="Q1" s="8" t="s">
        <v>90</v>
      </c>
    </row>
    <row r="2" spans="1:17" ht="12.75">
      <c r="A2" s="1" t="s">
        <v>0</v>
      </c>
      <c r="B2" s="1">
        <v>155</v>
      </c>
      <c r="C2" s="1">
        <v>149.4</v>
      </c>
      <c r="D2" s="6" t="s">
        <v>180</v>
      </c>
      <c r="E2" s="6" t="s">
        <v>11</v>
      </c>
      <c r="F2" s="1">
        <v>380</v>
      </c>
      <c r="G2" s="1">
        <v>390</v>
      </c>
      <c r="H2" s="1">
        <v>400</v>
      </c>
      <c r="I2" s="1">
        <v>240</v>
      </c>
      <c r="J2" s="1" t="s">
        <v>21</v>
      </c>
      <c r="K2" s="1" t="s">
        <v>174</v>
      </c>
      <c r="L2" s="4">
        <f aca="true" t="shared" si="0" ref="L2:L17">MAX(F2:H2)+MAX(I2:K2)</f>
        <v>640</v>
      </c>
      <c r="M2" s="1">
        <v>475</v>
      </c>
      <c r="N2" s="34">
        <v>490</v>
      </c>
      <c r="O2" s="1" t="s">
        <v>128</v>
      </c>
      <c r="P2" s="34">
        <f aca="true" t="shared" si="1" ref="P2:P17">L2+MAX(M2:O2)</f>
        <v>1130</v>
      </c>
      <c r="Q2" s="1">
        <v>1</v>
      </c>
    </row>
    <row r="3" spans="1:17" ht="12.75">
      <c r="A3" s="1" t="s">
        <v>0</v>
      </c>
      <c r="B3" s="1">
        <v>155</v>
      </c>
      <c r="C3" s="1">
        <v>154.5</v>
      </c>
      <c r="D3" s="3" t="s">
        <v>181</v>
      </c>
      <c r="E3" s="3" t="s">
        <v>49</v>
      </c>
      <c r="F3" s="15">
        <v>405</v>
      </c>
      <c r="G3" s="1" t="s">
        <v>20</v>
      </c>
      <c r="H3" s="1" t="s">
        <v>20</v>
      </c>
      <c r="I3" s="1">
        <v>210</v>
      </c>
      <c r="J3" s="1">
        <v>220</v>
      </c>
      <c r="K3" s="1" t="s">
        <v>182</v>
      </c>
      <c r="L3" s="4">
        <f t="shared" si="0"/>
        <v>625</v>
      </c>
      <c r="M3" s="1">
        <v>405</v>
      </c>
      <c r="N3" s="1">
        <v>440</v>
      </c>
      <c r="O3" s="1">
        <v>455</v>
      </c>
      <c r="P3" s="1">
        <f t="shared" si="1"/>
        <v>1080</v>
      </c>
      <c r="Q3" s="1">
        <v>2</v>
      </c>
    </row>
    <row r="4" spans="1:17" ht="12.75">
      <c r="A4" s="1" t="s">
        <v>0</v>
      </c>
      <c r="B4" s="1">
        <v>155</v>
      </c>
      <c r="C4" s="1">
        <v>149.8</v>
      </c>
      <c r="D4" s="5" t="s">
        <v>183</v>
      </c>
      <c r="E4" s="5" t="s">
        <v>163</v>
      </c>
      <c r="F4" s="15">
        <v>385</v>
      </c>
      <c r="G4" s="1">
        <v>400</v>
      </c>
      <c r="H4" s="34">
        <v>415</v>
      </c>
      <c r="I4" s="1">
        <v>225</v>
      </c>
      <c r="J4" s="1" t="s">
        <v>8</v>
      </c>
      <c r="K4" s="1" t="s">
        <v>174</v>
      </c>
      <c r="L4" s="4">
        <f t="shared" si="0"/>
        <v>640</v>
      </c>
      <c r="M4" s="1">
        <v>405</v>
      </c>
      <c r="N4" s="1">
        <v>415</v>
      </c>
      <c r="O4" s="1">
        <v>435</v>
      </c>
      <c r="P4" s="1">
        <f t="shared" si="1"/>
        <v>1075</v>
      </c>
      <c r="Q4" s="1">
        <v>3</v>
      </c>
    </row>
    <row r="5" spans="1:17" ht="12.75">
      <c r="A5" s="1" t="s">
        <v>0</v>
      </c>
      <c r="B5" s="1">
        <v>155</v>
      </c>
      <c r="C5" s="1">
        <v>154.2</v>
      </c>
      <c r="D5" s="5" t="s">
        <v>184</v>
      </c>
      <c r="E5" s="5" t="s">
        <v>185</v>
      </c>
      <c r="F5" s="15">
        <v>365</v>
      </c>
      <c r="G5" s="1">
        <v>385</v>
      </c>
      <c r="H5" s="1" t="s">
        <v>19</v>
      </c>
      <c r="I5" s="1">
        <v>225</v>
      </c>
      <c r="J5" s="1">
        <v>230</v>
      </c>
      <c r="K5" s="1" t="s">
        <v>186</v>
      </c>
      <c r="L5" s="4">
        <f t="shared" si="0"/>
        <v>615</v>
      </c>
      <c r="M5" s="1">
        <v>345</v>
      </c>
      <c r="N5" s="1">
        <v>375</v>
      </c>
      <c r="O5" s="1">
        <v>395</v>
      </c>
      <c r="P5" s="1">
        <f t="shared" si="1"/>
        <v>1010</v>
      </c>
      <c r="Q5" s="1">
        <v>4</v>
      </c>
    </row>
    <row r="6" spans="1:17" ht="12.75">
      <c r="A6" s="1" t="s">
        <v>0</v>
      </c>
      <c r="B6" s="1">
        <v>155</v>
      </c>
      <c r="C6" s="1">
        <v>149.5</v>
      </c>
      <c r="D6" s="3" t="s">
        <v>187</v>
      </c>
      <c r="E6" s="3" t="s">
        <v>29</v>
      </c>
      <c r="F6" s="1">
        <v>350</v>
      </c>
      <c r="G6" s="1" t="s">
        <v>45</v>
      </c>
      <c r="H6" s="1" t="s">
        <v>45</v>
      </c>
      <c r="I6" s="1">
        <v>215</v>
      </c>
      <c r="J6" s="1">
        <v>225</v>
      </c>
      <c r="K6" s="1">
        <v>245</v>
      </c>
      <c r="L6" s="4">
        <f t="shared" si="0"/>
        <v>595</v>
      </c>
      <c r="M6" s="1">
        <v>350</v>
      </c>
      <c r="N6" s="1">
        <v>405</v>
      </c>
      <c r="O6" s="1" t="s">
        <v>113</v>
      </c>
      <c r="P6" s="1">
        <f t="shared" si="1"/>
        <v>1000</v>
      </c>
      <c r="Q6" s="1">
        <v>5</v>
      </c>
    </row>
    <row r="7" spans="1:17" ht="12.75">
      <c r="A7" s="1" t="s">
        <v>0</v>
      </c>
      <c r="B7" s="1">
        <v>155</v>
      </c>
      <c r="C7" s="1">
        <v>153.9</v>
      </c>
      <c r="D7" s="3" t="s">
        <v>188</v>
      </c>
      <c r="E7" s="3" t="s">
        <v>42</v>
      </c>
      <c r="F7" s="1">
        <v>320</v>
      </c>
      <c r="G7" s="1" t="s">
        <v>189</v>
      </c>
      <c r="H7" s="1" t="s">
        <v>189</v>
      </c>
      <c r="I7" s="1">
        <v>220</v>
      </c>
      <c r="J7" s="1">
        <v>240</v>
      </c>
      <c r="K7" s="1">
        <v>255</v>
      </c>
      <c r="L7" s="4">
        <f t="shared" si="0"/>
        <v>575</v>
      </c>
      <c r="M7" s="4">
        <v>420</v>
      </c>
      <c r="N7" s="4" t="s">
        <v>190</v>
      </c>
      <c r="O7" s="1" t="s">
        <v>126</v>
      </c>
      <c r="P7" s="1">
        <f t="shared" si="1"/>
        <v>995</v>
      </c>
      <c r="Q7" s="1">
        <v>6</v>
      </c>
    </row>
    <row r="8" spans="1:17" ht="12.75">
      <c r="A8" s="1" t="s">
        <v>0</v>
      </c>
      <c r="B8" s="1">
        <v>155</v>
      </c>
      <c r="C8" s="1">
        <v>153.6</v>
      </c>
      <c r="D8" s="6" t="s">
        <v>191</v>
      </c>
      <c r="E8" s="5" t="s">
        <v>192</v>
      </c>
      <c r="F8" s="15">
        <v>315</v>
      </c>
      <c r="G8" s="1" t="s">
        <v>36</v>
      </c>
      <c r="H8" s="1" t="s">
        <v>36</v>
      </c>
      <c r="I8" s="1">
        <v>250</v>
      </c>
      <c r="J8" s="1" t="s">
        <v>32</v>
      </c>
      <c r="K8" s="1" t="s">
        <v>32</v>
      </c>
      <c r="L8" s="4">
        <f t="shared" si="0"/>
        <v>565</v>
      </c>
      <c r="M8" s="1" t="s">
        <v>46</v>
      </c>
      <c r="N8" s="1">
        <v>425</v>
      </c>
      <c r="O8" s="1" t="s">
        <v>52</v>
      </c>
      <c r="P8" s="1">
        <f t="shared" si="1"/>
        <v>990</v>
      </c>
      <c r="Q8" s="1">
        <v>7</v>
      </c>
    </row>
    <row r="9" spans="1:17" ht="12.75">
      <c r="A9" s="4" t="s">
        <v>0</v>
      </c>
      <c r="B9" s="4">
        <v>155</v>
      </c>
      <c r="C9" s="4">
        <v>151.6</v>
      </c>
      <c r="D9" s="17" t="s">
        <v>193</v>
      </c>
      <c r="E9" s="17" t="s">
        <v>194</v>
      </c>
      <c r="F9" s="19">
        <v>335</v>
      </c>
      <c r="G9" s="4" t="s">
        <v>131</v>
      </c>
      <c r="H9" s="18" t="s">
        <v>131</v>
      </c>
      <c r="I9" s="4">
        <v>225</v>
      </c>
      <c r="J9" s="4" t="s">
        <v>8</v>
      </c>
      <c r="K9" s="4" t="s">
        <v>8</v>
      </c>
      <c r="L9" s="4">
        <f t="shared" si="0"/>
        <v>560</v>
      </c>
      <c r="M9" s="4">
        <v>365</v>
      </c>
      <c r="N9" s="18">
        <v>415</v>
      </c>
      <c r="O9" s="18">
        <v>425</v>
      </c>
      <c r="P9" s="4">
        <f t="shared" si="1"/>
        <v>985</v>
      </c>
      <c r="Q9" s="1">
        <v>8</v>
      </c>
    </row>
    <row r="10" spans="1:17" ht="12.75">
      <c r="A10" s="1" t="s">
        <v>0</v>
      </c>
      <c r="B10" s="1">
        <v>155</v>
      </c>
      <c r="C10" s="1">
        <v>153</v>
      </c>
      <c r="D10" s="3" t="s">
        <v>195</v>
      </c>
      <c r="E10" s="3" t="s">
        <v>196</v>
      </c>
      <c r="F10" s="1">
        <v>290</v>
      </c>
      <c r="G10" s="1" t="s">
        <v>197</v>
      </c>
      <c r="H10" s="1" t="s">
        <v>197</v>
      </c>
      <c r="I10" s="1">
        <v>240</v>
      </c>
      <c r="J10" s="1">
        <v>270</v>
      </c>
      <c r="K10" s="1" t="s">
        <v>57</v>
      </c>
      <c r="L10" s="4">
        <f t="shared" si="0"/>
        <v>560</v>
      </c>
      <c r="M10" s="1">
        <v>410</v>
      </c>
      <c r="N10" s="1" t="s">
        <v>198</v>
      </c>
      <c r="O10" s="1" t="s">
        <v>198</v>
      </c>
      <c r="P10" s="1">
        <f t="shared" si="1"/>
        <v>970</v>
      </c>
      <c r="Q10" s="1">
        <v>9</v>
      </c>
    </row>
    <row r="11" spans="1:17" ht="12.75">
      <c r="A11" s="1" t="s">
        <v>0</v>
      </c>
      <c r="B11" s="1">
        <v>155</v>
      </c>
      <c r="C11" s="1">
        <v>155</v>
      </c>
      <c r="D11" s="3" t="s">
        <v>199</v>
      </c>
      <c r="E11" s="5" t="s">
        <v>192</v>
      </c>
      <c r="F11" s="1">
        <v>300</v>
      </c>
      <c r="G11" s="1" t="s">
        <v>3</v>
      </c>
      <c r="H11" s="1" t="s">
        <v>189</v>
      </c>
      <c r="I11" s="1">
        <v>225</v>
      </c>
      <c r="J11" s="1" t="s">
        <v>186</v>
      </c>
      <c r="K11" s="1" t="s">
        <v>186</v>
      </c>
      <c r="L11" s="4">
        <f t="shared" si="0"/>
        <v>525</v>
      </c>
      <c r="M11" s="1">
        <v>375</v>
      </c>
      <c r="N11" s="1">
        <v>410</v>
      </c>
      <c r="O11" s="1">
        <v>430</v>
      </c>
      <c r="P11" s="1">
        <f t="shared" si="1"/>
        <v>955</v>
      </c>
      <c r="Q11" s="1">
        <v>10</v>
      </c>
    </row>
    <row r="12" spans="1:17" ht="12.75">
      <c r="A12" s="1" t="s">
        <v>0</v>
      </c>
      <c r="B12" s="1">
        <v>155</v>
      </c>
      <c r="C12" s="2">
        <v>155</v>
      </c>
      <c r="D12" s="6" t="s">
        <v>200</v>
      </c>
      <c r="E12" s="6" t="s">
        <v>2</v>
      </c>
      <c r="F12" s="1">
        <v>320</v>
      </c>
      <c r="G12" s="1">
        <v>330</v>
      </c>
      <c r="H12" s="1" t="s">
        <v>141</v>
      </c>
      <c r="I12" s="1">
        <v>210</v>
      </c>
      <c r="J12" s="1" t="s">
        <v>170</v>
      </c>
      <c r="K12" s="1" t="s">
        <v>170</v>
      </c>
      <c r="L12" s="4">
        <f t="shared" si="0"/>
        <v>540</v>
      </c>
      <c r="M12" s="1">
        <v>375</v>
      </c>
      <c r="N12" s="1" t="s">
        <v>45</v>
      </c>
      <c r="O12" s="1" t="s">
        <v>45</v>
      </c>
      <c r="P12" s="1">
        <f t="shared" si="1"/>
        <v>915</v>
      </c>
      <c r="Q12" s="1"/>
    </row>
    <row r="13" spans="1:17" ht="12.75">
      <c r="A13" s="1" t="s">
        <v>0</v>
      </c>
      <c r="B13" s="1">
        <v>155</v>
      </c>
      <c r="C13" s="1">
        <v>150.3</v>
      </c>
      <c r="D13" s="3" t="s">
        <v>201</v>
      </c>
      <c r="E13" s="3" t="s">
        <v>29</v>
      </c>
      <c r="F13" s="1">
        <v>295</v>
      </c>
      <c r="G13" s="1" t="s">
        <v>143</v>
      </c>
      <c r="H13" s="1" t="s">
        <v>143</v>
      </c>
      <c r="I13" s="1">
        <v>170</v>
      </c>
      <c r="J13" s="1">
        <v>180</v>
      </c>
      <c r="K13" s="1">
        <v>180</v>
      </c>
      <c r="L13" s="4">
        <f t="shared" si="0"/>
        <v>475</v>
      </c>
      <c r="M13" s="4" t="s">
        <v>46</v>
      </c>
      <c r="N13" s="4">
        <v>405</v>
      </c>
      <c r="O13" s="4" t="s">
        <v>50</v>
      </c>
      <c r="P13" s="1">
        <f t="shared" si="1"/>
        <v>880</v>
      </c>
      <c r="Q13" s="1"/>
    </row>
    <row r="14" spans="1:17" ht="12.75">
      <c r="A14" s="1" t="s">
        <v>0</v>
      </c>
      <c r="B14" s="1">
        <v>155</v>
      </c>
      <c r="C14" s="1">
        <v>153.2</v>
      </c>
      <c r="D14" s="6" t="s">
        <v>202</v>
      </c>
      <c r="E14" s="6" t="s">
        <v>39</v>
      </c>
      <c r="F14" s="1">
        <v>255</v>
      </c>
      <c r="G14" s="1">
        <v>285</v>
      </c>
      <c r="H14" s="1">
        <v>305</v>
      </c>
      <c r="I14" s="1">
        <v>165</v>
      </c>
      <c r="J14" s="1">
        <v>185</v>
      </c>
      <c r="K14" s="1" t="s">
        <v>93</v>
      </c>
      <c r="L14" s="4">
        <f t="shared" si="0"/>
        <v>490</v>
      </c>
      <c r="M14" s="1">
        <v>345</v>
      </c>
      <c r="N14" s="1">
        <v>375</v>
      </c>
      <c r="O14" s="1" t="s">
        <v>19</v>
      </c>
      <c r="P14" s="1">
        <f t="shared" si="1"/>
        <v>865</v>
      </c>
      <c r="Q14" s="1"/>
    </row>
    <row r="15" spans="1:17" ht="12.75">
      <c r="A15" s="1" t="s">
        <v>0</v>
      </c>
      <c r="B15" s="1">
        <v>155</v>
      </c>
      <c r="C15" s="1">
        <v>150.5</v>
      </c>
      <c r="D15" s="3" t="s">
        <v>203</v>
      </c>
      <c r="E15" s="3" t="s">
        <v>29</v>
      </c>
      <c r="F15" s="1">
        <v>260</v>
      </c>
      <c r="G15" s="1" t="s">
        <v>114</v>
      </c>
      <c r="H15" s="1" t="s">
        <v>114</v>
      </c>
      <c r="I15" s="1">
        <v>185</v>
      </c>
      <c r="J15" s="1">
        <v>200</v>
      </c>
      <c r="K15" s="1">
        <v>210</v>
      </c>
      <c r="L15" s="4">
        <f t="shared" si="0"/>
        <v>470</v>
      </c>
      <c r="M15" s="1">
        <v>335</v>
      </c>
      <c r="N15" s="1">
        <v>350</v>
      </c>
      <c r="O15" s="1" t="s">
        <v>179</v>
      </c>
      <c r="P15" s="1">
        <f t="shared" si="1"/>
        <v>820</v>
      </c>
      <c r="Q15" s="1"/>
    </row>
    <row r="16" spans="1:17" ht="12.75">
      <c r="A16" s="1" t="s">
        <v>0</v>
      </c>
      <c r="B16" s="1">
        <v>155</v>
      </c>
      <c r="C16" s="1">
        <v>147.9</v>
      </c>
      <c r="D16" s="16" t="s">
        <v>204</v>
      </c>
      <c r="E16" s="16" t="s">
        <v>29</v>
      </c>
      <c r="F16" s="1">
        <v>190</v>
      </c>
      <c r="G16" s="1">
        <v>235</v>
      </c>
      <c r="H16" s="1" t="s">
        <v>143</v>
      </c>
      <c r="I16" s="1">
        <v>145</v>
      </c>
      <c r="J16" s="1">
        <v>185</v>
      </c>
      <c r="K16" s="1">
        <v>215</v>
      </c>
      <c r="L16" s="4">
        <f t="shared" si="0"/>
        <v>450</v>
      </c>
      <c r="M16" s="1">
        <v>190</v>
      </c>
      <c r="N16" s="1">
        <v>240</v>
      </c>
      <c r="O16" s="1">
        <v>330</v>
      </c>
      <c r="P16" s="1">
        <f t="shared" si="1"/>
        <v>780</v>
      </c>
      <c r="Q16" s="1"/>
    </row>
    <row r="17" spans="1:17" ht="12.75">
      <c r="A17" s="1" t="s">
        <v>0</v>
      </c>
      <c r="B17" s="1">
        <v>155</v>
      </c>
      <c r="C17" s="1">
        <v>145.6</v>
      </c>
      <c r="D17" s="3" t="s">
        <v>205</v>
      </c>
      <c r="E17" s="3" t="s">
        <v>29</v>
      </c>
      <c r="F17" s="1">
        <v>275</v>
      </c>
      <c r="G17" s="1">
        <v>285</v>
      </c>
      <c r="H17" s="1" t="s">
        <v>73</v>
      </c>
      <c r="I17" s="1">
        <v>175</v>
      </c>
      <c r="J17" s="1">
        <v>185</v>
      </c>
      <c r="K17" s="1">
        <v>200</v>
      </c>
      <c r="L17" s="4">
        <f t="shared" si="0"/>
        <v>485</v>
      </c>
      <c r="M17" s="1" t="s">
        <v>179</v>
      </c>
      <c r="N17" s="1" t="s">
        <v>179</v>
      </c>
      <c r="O17" s="1" t="s">
        <v>141</v>
      </c>
      <c r="P17" s="1">
        <f t="shared" si="1"/>
        <v>485</v>
      </c>
      <c r="Q17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D1">
      <selection activeCell="P2" sqref="P2"/>
    </sheetView>
  </sheetViews>
  <sheetFormatPr defaultColWidth="9.140625" defaultRowHeight="12.75"/>
  <cols>
    <col min="1" max="1" width="8.140625" style="0" bestFit="1" customWidth="1"/>
    <col min="2" max="2" width="12.7109375" style="0" bestFit="1" customWidth="1"/>
    <col min="3" max="3" width="12.57421875" style="0" bestFit="1" customWidth="1"/>
    <col min="4" max="4" width="15.00390625" style="0" bestFit="1" customWidth="1"/>
    <col min="5" max="5" width="23.140625" style="0" bestFit="1" customWidth="1"/>
    <col min="6" max="6" width="9.28125" style="0" bestFit="1" customWidth="1"/>
    <col min="7" max="7" width="10.140625" style="0" bestFit="1" customWidth="1"/>
    <col min="8" max="9" width="9.7109375" style="0" bestFit="1" customWidth="1"/>
    <col min="10" max="10" width="10.57421875" style="0" bestFit="1" customWidth="1"/>
    <col min="11" max="11" width="10.140625" style="0" bestFit="1" customWidth="1"/>
    <col min="12" max="12" width="8.57421875" style="0" bestFit="1" customWidth="1"/>
    <col min="13" max="13" width="8.7109375" style="0" bestFit="1" customWidth="1"/>
    <col min="14" max="14" width="9.57421875" style="0" bestFit="1" customWidth="1"/>
    <col min="16" max="16" width="5.57421875" style="0" bestFit="1" customWidth="1"/>
    <col min="17" max="17" width="6.140625" style="0" bestFit="1" customWidth="1"/>
  </cols>
  <sheetData>
    <row r="1" spans="1:17" s="9" customFormat="1" ht="12.75">
      <c r="A1" s="8" t="s">
        <v>74</v>
      </c>
      <c r="B1" s="8" t="s">
        <v>75</v>
      </c>
      <c r="C1" s="8" t="s">
        <v>76</v>
      </c>
      <c r="D1" s="8" t="s">
        <v>77</v>
      </c>
      <c r="E1" s="8" t="s">
        <v>78</v>
      </c>
      <c r="F1" s="8" t="s">
        <v>79</v>
      </c>
      <c r="G1" s="8" t="s">
        <v>80</v>
      </c>
      <c r="H1" s="8" t="s">
        <v>81</v>
      </c>
      <c r="I1" s="8" t="s">
        <v>82</v>
      </c>
      <c r="J1" s="8" t="s">
        <v>83</v>
      </c>
      <c r="K1" s="8" t="s">
        <v>84</v>
      </c>
      <c r="L1" s="8" t="s">
        <v>85</v>
      </c>
      <c r="M1" s="8" t="s">
        <v>86</v>
      </c>
      <c r="N1" s="8" t="s">
        <v>87</v>
      </c>
      <c r="O1" s="8" t="s">
        <v>88</v>
      </c>
      <c r="P1" s="8" t="s">
        <v>89</v>
      </c>
      <c r="Q1" s="8" t="s">
        <v>90</v>
      </c>
    </row>
    <row r="2" spans="1:17" ht="12.75">
      <c r="A2" s="22" t="s">
        <v>0</v>
      </c>
      <c r="B2" s="22">
        <v>165</v>
      </c>
      <c r="C2" s="22">
        <v>165</v>
      </c>
      <c r="D2" s="23" t="s">
        <v>321</v>
      </c>
      <c r="E2" s="23" t="s">
        <v>29</v>
      </c>
      <c r="F2" s="22">
        <v>365</v>
      </c>
      <c r="G2" s="22">
        <v>375</v>
      </c>
      <c r="H2" s="22">
        <v>385</v>
      </c>
      <c r="I2" s="22">
        <v>225</v>
      </c>
      <c r="J2" s="22">
        <v>225</v>
      </c>
      <c r="K2" s="22" t="s">
        <v>8</v>
      </c>
      <c r="L2" s="4">
        <f aca="true" t="shared" si="0" ref="L2:L20">MAX(F2:H2)+MAX(I2:K2)</f>
        <v>610</v>
      </c>
      <c r="M2" s="22">
        <v>500</v>
      </c>
      <c r="N2" s="22">
        <v>540</v>
      </c>
      <c r="O2" s="34">
        <v>555</v>
      </c>
      <c r="P2" s="34">
        <f aca="true" t="shared" si="1" ref="P2:P20">L2+MAX(M2:O2)</f>
        <v>1165</v>
      </c>
      <c r="Q2" s="22">
        <v>1</v>
      </c>
    </row>
    <row r="3" spans="1:17" ht="12.75">
      <c r="A3" s="22" t="s">
        <v>0</v>
      </c>
      <c r="B3" s="22">
        <v>165</v>
      </c>
      <c r="C3" s="22">
        <v>164.5</v>
      </c>
      <c r="D3" s="23" t="s">
        <v>322</v>
      </c>
      <c r="E3" s="23" t="s">
        <v>49</v>
      </c>
      <c r="F3" s="22">
        <v>385</v>
      </c>
      <c r="G3" s="22">
        <v>405</v>
      </c>
      <c r="H3" s="22">
        <v>420</v>
      </c>
      <c r="I3" s="22">
        <v>265</v>
      </c>
      <c r="J3" s="22" t="s">
        <v>64</v>
      </c>
      <c r="K3" s="22" t="s">
        <v>64</v>
      </c>
      <c r="L3" s="4">
        <f t="shared" si="0"/>
        <v>685</v>
      </c>
      <c r="M3" s="22" t="s">
        <v>126</v>
      </c>
      <c r="N3" s="22">
        <v>475</v>
      </c>
      <c r="O3" s="22" t="s">
        <v>215</v>
      </c>
      <c r="P3" s="22">
        <f t="shared" si="1"/>
        <v>1160</v>
      </c>
      <c r="Q3" s="22">
        <v>2</v>
      </c>
    </row>
    <row r="4" spans="1:17" ht="12.75">
      <c r="A4" s="22" t="s">
        <v>0</v>
      </c>
      <c r="B4" s="22">
        <v>165</v>
      </c>
      <c r="C4" s="22">
        <v>161.2</v>
      </c>
      <c r="D4" s="23" t="s">
        <v>323</v>
      </c>
      <c r="E4" s="23" t="s">
        <v>121</v>
      </c>
      <c r="F4" s="22">
        <v>350</v>
      </c>
      <c r="G4" s="22">
        <v>390</v>
      </c>
      <c r="H4" s="22">
        <v>405</v>
      </c>
      <c r="I4" s="22">
        <v>240</v>
      </c>
      <c r="J4" s="22" t="s">
        <v>32</v>
      </c>
      <c r="K4" s="22" t="s">
        <v>32</v>
      </c>
      <c r="L4" s="4">
        <f t="shared" si="0"/>
        <v>645</v>
      </c>
      <c r="M4" s="22">
        <v>405</v>
      </c>
      <c r="N4" s="22">
        <v>450</v>
      </c>
      <c r="O4" s="22">
        <v>475</v>
      </c>
      <c r="P4" s="22">
        <f t="shared" si="1"/>
        <v>1120</v>
      </c>
      <c r="Q4" s="22">
        <v>3</v>
      </c>
    </row>
    <row r="5" spans="1:17" ht="12.75">
      <c r="A5" s="22" t="s">
        <v>0</v>
      </c>
      <c r="B5" s="22">
        <v>165</v>
      </c>
      <c r="C5" s="22">
        <v>159</v>
      </c>
      <c r="D5" s="23" t="s">
        <v>324</v>
      </c>
      <c r="E5" s="23" t="s">
        <v>325</v>
      </c>
      <c r="F5" s="22">
        <v>360</v>
      </c>
      <c r="G5" s="22">
        <v>385</v>
      </c>
      <c r="H5" s="22" t="s">
        <v>46</v>
      </c>
      <c r="I5" s="22">
        <v>250</v>
      </c>
      <c r="J5" s="22" t="s">
        <v>43</v>
      </c>
      <c r="K5" s="22" t="s">
        <v>43</v>
      </c>
      <c r="L5" s="4">
        <f t="shared" si="0"/>
        <v>635</v>
      </c>
      <c r="M5" s="22" t="s">
        <v>67</v>
      </c>
      <c r="N5" s="22">
        <v>475</v>
      </c>
      <c r="O5" s="22" t="s">
        <v>4</v>
      </c>
      <c r="P5" s="22">
        <f t="shared" si="1"/>
        <v>1110</v>
      </c>
      <c r="Q5" s="22">
        <v>4</v>
      </c>
    </row>
    <row r="6" spans="1:17" ht="12.75">
      <c r="A6" s="22" t="s">
        <v>0</v>
      </c>
      <c r="B6" s="22">
        <v>165</v>
      </c>
      <c r="C6" s="22">
        <v>163</v>
      </c>
      <c r="D6" s="23" t="s">
        <v>326</v>
      </c>
      <c r="E6" s="23" t="s">
        <v>196</v>
      </c>
      <c r="F6" s="22">
        <v>300</v>
      </c>
      <c r="G6" s="22">
        <v>320</v>
      </c>
      <c r="H6" s="22">
        <v>350</v>
      </c>
      <c r="I6" s="22">
        <v>275</v>
      </c>
      <c r="J6" s="22">
        <v>305</v>
      </c>
      <c r="K6" s="22" t="s">
        <v>197</v>
      </c>
      <c r="L6" s="4">
        <f t="shared" si="0"/>
        <v>655</v>
      </c>
      <c r="M6" s="22">
        <v>405</v>
      </c>
      <c r="N6" s="22">
        <v>430</v>
      </c>
      <c r="O6" s="22">
        <v>450</v>
      </c>
      <c r="P6" s="22">
        <f t="shared" si="1"/>
        <v>1105</v>
      </c>
      <c r="Q6" s="22">
        <v>5</v>
      </c>
    </row>
    <row r="7" spans="1:17" ht="12.75">
      <c r="A7" s="22" t="s">
        <v>0</v>
      </c>
      <c r="B7" s="22">
        <v>165</v>
      </c>
      <c r="C7" s="22">
        <v>160.5</v>
      </c>
      <c r="D7" s="23" t="s">
        <v>327</v>
      </c>
      <c r="E7" s="23" t="s">
        <v>6</v>
      </c>
      <c r="F7" s="22">
        <v>375</v>
      </c>
      <c r="G7" s="1" t="s">
        <v>19</v>
      </c>
      <c r="H7" s="22" t="s">
        <v>19</v>
      </c>
      <c r="I7" s="22">
        <v>235</v>
      </c>
      <c r="J7" s="22">
        <v>245</v>
      </c>
      <c r="K7" s="22">
        <v>255</v>
      </c>
      <c r="L7" s="4">
        <f t="shared" si="0"/>
        <v>630</v>
      </c>
      <c r="M7" s="22">
        <v>455</v>
      </c>
      <c r="N7" s="22">
        <v>465</v>
      </c>
      <c r="O7" s="22" t="s">
        <v>67</v>
      </c>
      <c r="P7" s="22">
        <f t="shared" si="1"/>
        <v>1095</v>
      </c>
      <c r="Q7" s="22">
        <v>6</v>
      </c>
    </row>
    <row r="8" spans="1:17" ht="12.75">
      <c r="A8" s="22" t="s">
        <v>0</v>
      </c>
      <c r="B8" s="22">
        <v>165</v>
      </c>
      <c r="C8" s="22">
        <v>165</v>
      </c>
      <c r="D8" s="23" t="s">
        <v>328</v>
      </c>
      <c r="E8" s="23" t="s">
        <v>228</v>
      </c>
      <c r="F8" s="22">
        <v>380</v>
      </c>
      <c r="G8" s="22">
        <v>395</v>
      </c>
      <c r="H8" s="22" t="s">
        <v>329</v>
      </c>
      <c r="I8" s="22">
        <v>210</v>
      </c>
      <c r="J8" s="22">
        <v>225</v>
      </c>
      <c r="K8" s="22">
        <v>230</v>
      </c>
      <c r="L8" s="4">
        <f t="shared" si="0"/>
        <v>625</v>
      </c>
      <c r="M8" s="22">
        <v>460</v>
      </c>
      <c r="N8" s="22" t="s">
        <v>268</v>
      </c>
      <c r="O8" s="22" t="s">
        <v>7</v>
      </c>
      <c r="P8" s="22">
        <f t="shared" si="1"/>
        <v>1085</v>
      </c>
      <c r="Q8" s="22">
        <v>7</v>
      </c>
    </row>
    <row r="9" spans="1:17" ht="12.75">
      <c r="A9" s="22" t="s">
        <v>0</v>
      </c>
      <c r="B9" s="22">
        <v>165</v>
      </c>
      <c r="C9" s="22">
        <v>161.8</v>
      </c>
      <c r="D9" s="23" t="s">
        <v>330</v>
      </c>
      <c r="E9" s="23" t="s">
        <v>11</v>
      </c>
      <c r="F9" s="22">
        <v>370</v>
      </c>
      <c r="G9" s="22">
        <v>405</v>
      </c>
      <c r="H9" s="34">
        <v>420</v>
      </c>
      <c r="I9" s="22">
        <v>225</v>
      </c>
      <c r="J9" s="22">
        <v>235</v>
      </c>
      <c r="K9" s="22" t="s">
        <v>186</v>
      </c>
      <c r="L9" s="4">
        <f t="shared" si="0"/>
        <v>655</v>
      </c>
      <c r="M9" s="22">
        <v>370</v>
      </c>
      <c r="N9" s="22">
        <v>425</v>
      </c>
      <c r="O9" s="1" t="s">
        <v>60</v>
      </c>
      <c r="P9" s="22">
        <f t="shared" si="1"/>
        <v>1080</v>
      </c>
      <c r="Q9" s="22">
        <v>8</v>
      </c>
    </row>
    <row r="10" spans="1:17" ht="12.75">
      <c r="A10" s="22" t="s">
        <v>0</v>
      </c>
      <c r="B10" s="22">
        <v>165</v>
      </c>
      <c r="C10" s="22">
        <v>164.2</v>
      </c>
      <c r="D10" s="23" t="s">
        <v>331</v>
      </c>
      <c r="E10" s="23" t="s">
        <v>134</v>
      </c>
      <c r="F10" s="22">
        <v>365</v>
      </c>
      <c r="G10" s="22">
        <v>385</v>
      </c>
      <c r="H10" s="22">
        <v>395</v>
      </c>
      <c r="I10" s="22">
        <v>240</v>
      </c>
      <c r="J10" s="22">
        <v>250</v>
      </c>
      <c r="K10" s="22">
        <v>260</v>
      </c>
      <c r="L10" s="4">
        <f t="shared" si="0"/>
        <v>655</v>
      </c>
      <c r="M10" s="22">
        <v>380</v>
      </c>
      <c r="N10" s="22">
        <v>410</v>
      </c>
      <c r="O10" s="22" t="s">
        <v>12</v>
      </c>
      <c r="P10" s="22">
        <f t="shared" si="1"/>
        <v>1065</v>
      </c>
      <c r="Q10" s="22">
        <v>9</v>
      </c>
    </row>
    <row r="11" spans="1:17" ht="12.75">
      <c r="A11" s="22" t="s">
        <v>0</v>
      </c>
      <c r="B11" s="22">
        <v>165</v>
      </c>
      <c r="C11" s="22">
        <v>165</v>
      </c>
      <c r="D11" s="23" t="s">
        <v>332</v>
      </c>
      <c r="E11" s="23" t="s">
        <v>256</v>
      </c>
      <c r="F11" s="22">
        <v>335</v>
      </c>
      <c r="G11" s="22">
        <v>335</v>
      </c>
      <c r="H11" s="22">
        <v>360</v>
      </c>
      <c r="I11" s="22">
        <v>240</v>
      </c>
      <c r="J11" s="22" t="s">
        <v>51</v>
      </c>
      <c r="K11" s="22" t="s">
        <v>21</v>
      </c>
      <c r="L11" s="4">
        <f t="shared" si="0"/>
        <v>600</v>
      </c>
      <c r="M11" s="22">
        <v>425</v>
      </c>
      <c r="N11" s="22">
        <v>450</v>
      </c>
      <c r="O11" s="22" t="s">
        <v>126</v>
      </c>
      <c r="P11" s="22">
        <f t="shared" si="1"/>
        <v>1050</v>
      </c>
      <c r="Q11" s="22">
        <v>10</v>
      </c>
    </row>
    <row r="12" spans="1:17" ht="12.75">
      <c r="A12" s="22" t="s">
        <v>0</v>
      </c>
      <c r="B12" s="22">
        <v>165</v>
      </c>
      <c r="C12" s="22">
        <v>163.6</v>
      </c>
      <c r="D12" s="23" t="s">
        <v>333</v>
      </c>
      <c r="E12" s="23" t="s">
        <v>130</v>
      </c>
      <c r="F12" s="22">
        <v>360</v>
      </c>
      <c r="G12" s="22">
        <v>375</v>
      </c>
      <c r="H12" s="22">
        <v>385</v>
      </c>
      <c r="I12" s="22">
        <v>215</v>
      </c>
      <c r="J12" s="22">
        <v>225</v>
      </c>
      <c r="K12" s="22">
        <v>235</v>
      </c>
      <c r="L12" s="4">
        <f t="shared" si="0"/>
        <v>620</v>
      </c>
      <c r="M12" s="22">
        <v>410</v>
      </c>
      <c r="N12" s="22">
        <v>425</v>
      </c>
      <c r="O12" s="22" t="s">
        <v>60</v>
      </c>
      <c r="P12" s="22">
        <f t="shared" si="1"/>
        <v>1045</v>
      </c>
      <c r="Q12" s="22"/>
    </row>
    <row r="13" spans="1:17" ht="12.75">
      <c r="A13" s="22" t="s">
        <v>0</v>
      </c>
      <c r="B13" s="22">
        <v>165</v>
      </c>
      <c r="C13" s="22">
        <v>159.9</v>
      </c>
      <c r="D13" s="23" t="s">
        <v>334</v>
      </c>
      <c r="E13" s="23" t="s">
        <v>196</v>
      </c>
      <c r="F13" s="22">
        <v>300</v>
      </c>
      <c r="G13" s="22">
        <v>340</v>
      </c>
      <c r="H13" s="22">
        <v>370</v>
      </c>
      <c r="I13" s="22">
        <v>200</v>
      </c>
      <c r="J13" s="22">
        <v>215</v>
      </c>
      <c r="K13" s="22">
        <v>225</v>
      </c>
      <c r="L13" s="4">
        <f t="shared" si="0"/>
        <v>595</v>
      </c>
      <c r="M13" s="22">
        <v>360</v>
      </c>
      <c r="N13" s="22">
        <v>405</v>
      </c>
      <c r="O13" s="22">
        <v>430</v>
      </c>
      <c r="P13" s="22">
        <f t="shared" si="1"/>
        <v>1025</v>
      </c>
      <c r="Q13" s="22"/>
    </row>
    <row r="14" spans="1:17" ht="12.75">
      <c r="A14" s="22" t="s">
        <v>0</v>
      </c>
      <c r="B14" s="22">
        <v>165</v>
      </c>
      <c r="C14" s="22">
        <v>161.8</v>
      </c>
      <c r="D14" s="23" t="s">
        <v>335</v>
      </c>
      <c r="E14" s="23" t="s">
        <v>29</v>
      </c>
      <c r="F14" s="22" t="s">
        <v>3</v>
      </c>
      <c r="G14" s="22" t="s">
        <v>3</v>
      </c>
      <c r="H14" s="22">
        <v>335</v>
      </c>
      <c r="I14" s="22">
        <v>215</v>
      </c>
      <c r="J14" s="22">
        <v>225</v>
      </c>
      <c r="K14" s="22" t="s">
        <v>8</v>
      </c>
      <c r="L14" s="4">
        <f t="shared" si="0"/>
        <v>560</v>
      </c>
      <c r="M14" s="22">
        <v>425</v>
      </c>
      <c r="N14" s="22">
        <v>450</v>
      </c>
      <c r="O14" s="22" t="s">
        <v>25</v>
      </c>
      <c r="P14" s="22">
        <f t="shared" si="1"/>
        <v>1010</v>
      </c>
      <c r="Q14" s="22"/>
    </row>
    <row r="15" spans="1:17" ht="12.75">
      <c r="A15" s="22" t="s">
        <v>0</v>
      </c>
      <c r="B15" s="22">
        <v>165</v>
      </c>
      <c r="C15" s="22">
        <v>157.1</v>
      </c>
      <c r="D15" s="23" t="s">
        <v>336</v>
      </c>
      <c r="E15" s="23" t="s">
        <v>196</v>
      </c>
      <c r="F15" s="22">
        <v>300</v>
      </c>
      <c r="G15" s="22">
        <v>340</v>
      </c>
      <c r="H15" s="22">
        <v>365</v>
      </c>
      <c r="I15" s="22">
        <v>185</v>
      </c>
      <c r="J15" s="22">
        <v>205</v>
      </c>
      <c r="K15" s="22" t="s">
        <v>178</v>
      </c>
      <c r="L15" s="4">
        <f t="shared" si="0"/>
        <v>570</v>
      </c>
      <c r="M15" s="4">
        <v>360</v>
      </c>
      <c r="N15" s="4">
        <v>405</v>
      </c>
      <c r="O15" s="22">
        <v>430</v>
      </c>
      <c r="P15" s="22">
        <f t="shared" si="1"/>
        <v>1000</v>
      </c>
      <c r="Q15" s="22"/>
    </row>
    <row r="16" spans="1:17" ht="12.75">
      <c r="A16" s="22" t="s">
        <v>0</v>
      </c>
      <c r="B16" s="22">
        <v>165</v>
      </c>
      <c r="C16" s="22">
        <v>160.5</v>
      </c>
      <c r="D16" s="23" t="s">
        <v>337</v>
      </c>
      <c r="E16" s="23" t="s">
        <v>29</v>
      </c>
      <c r="F16" s="22">
        <v>260</v>
      </c>
      <c r="G16" s="22" t="s">
        <v>73</v>
      </c>
      <c r="H16" s="22">
        <v>300</v>
      </c>
      <c r="I16" s="22">
        <v>230</v>
      </c>
      <c r="J16" s="22">
        <v>245</v>
      </c>
      <c r="K16" s="1" t="s">
        <v>146</v>
      </c>
      <c r="L16" s="4">
        <f t="shared" si="0"/>
        <v>545</v>
      </c>
      <c r="M16" s="22">
        <v>405</v>
      </c>
      <c r="N16" s="22">
        <v>450</v>
      </c>
      <c r="O16" s="22" t="s">
        <v>126</v>
      </c>
      <c r="P16" s="22">
        <f t="shared" si="1"/>
        <v>995</v>
      </c>
      <c r="Q16" s="22"/>
    </row>
    <row r="17" spans="1:17" ht="12.75">
      <c r="A17" s="22" t="s">
        <v>0</v>
      </c>
      <c r="B17" s="22">
        <v>165</v>
      </c>
      <c r="C17" s="22">
        <v>159.5</v>
      </c>
      <c r="D17" s="23" t="s">
        <v>338</v>
      </c>
      <c r="E17" s="23" t="s">
        <v>39</v>
      </c>
      <c r="F17" s="22">
        <v>320</v>
      </c>
      <c r="G17" s="22">
        <v>340</v>
      </c>
      <c r="H17" s="22" t="s">
        <v>131</v>
      </c>
      <c r="I17" s="22">
        <v>200</v>
      </c>
      <c r="J17" s="1" t="s">
        <v>229</v>
      </c>
      <c r="K17" s="22" t="s">
        <v>229</v>
      </c>
      <c r="L17" s="4">
        <f t="shared" si="0"/>
        <v>540</v>
      </c>
      <c r="M17" s="22">
        <v>405</v>
      </c>
      <c r="N17" s="22" t="s">
        <v>113</v>
      </c>
      <c r="O17" s="22" t="s">
        <v>113</v>
      </c>
      <c r="P17" s="22">
        <f t="shared" si="1"/>
        <v>945</v>
      </c>
      <c r="Q17" s="22"/>
    </row>
    <row r="18" spans="1:17" ht="12.75">
      <c r="A18" s="22" t="s">
        <v>0</v>
      </c>
      <c r="B18" s="22">
        <v>165</v>
      </c>
      <c r="C18" s="22">
        <v>158</v>
      </c>
      <c r="D18" s="24" t="s">
        <v>339</v>
      </c>
      <c r="E18" s="24" t="s">
        <v>54</v>
      </c>
      <c r="F18" s="22">
        <v>205</v>
      </c>
      <c r="G18" s="22">
        <v>215</v>
      </c>
      <c r="H18" s="22">
        <v>235</v>
      </c>
      <c r="I18" s="22">
        <v>185</v>
      </c>
      <c r="J18" s="22">
        <v>210</v>
      </c>
      <c r="K18" s="22" t="s">
        <v>170</v>
      </c>
      <c r="L18" s="4">
        <f t="shared" si="0"/>
        <v>445</v>
      </c>
      <c r="M18" s="22">
        <v>300</v>
      </c>
      <c r="N18" s="22">
        <v>320</v>
      </c>
      <c r="O18" s="22" t="s">
        <v>3</v>
      </c>
      <c r="P18" s="22">
        <f t="shared" si="1"/>
        <v>765</v>
      </c>
      <c r="Q18" s="22"/>
    </row>
    <row r="19" spans="1:17" ht="12.75">
      <c r="A19" s="22" t="s">
        <v>0</v>
      </c>
      <c r="B19" s="22">
        <v>165</v>
      </c>
      <c r="C19" s="22">
        <v>164.5</v>
      </c>
      <c r="D19" s="24" t="s">
        <v>340</v>
      </c>
      <c r="E19" s="24" t="s">
        <v>124</v>
      </c>
      <c r="F19" s="22">
        <v>395</v>
      </c>
      <c r="G19" s="22">
        <v>405</v>
      </c>
      <c r="H19" s="22" t="s">
        <v>20</v>
      </c>
      <c r="I19" s="22" t="s">
        <v>235</v>
      </c>
      <c r="J19" s="22" t="s">
        <v>235</v>
      </c>
      <c r="K19" s="22" t="s">
        <v>235</v>
      </c>
      <c r="L19" s="4">
        <f t="shared" si="0"/>
        <v>405</v>
      </c>
      <c r="M19" s="22">
        <v>350</v>
      </c>
      <c r="N19" s="22" t="s">
        <v>174</v>
      </c>
      <c r="O19" s="22" t="s">
        <v>174</v>
      </c>
      <c r="P19" s="22">
        <f t="shared" si="1"/>
        <v>755</v>
      </c>
      <c r="Q19" s="22"/>
    </row>
    <row r="20" spans="1:17" ht="12.75">
      <c r="A20" s="22" t="s">
        <v>0</v>
      </c>
      <c r="B20" s="22">
        <v>165</v>
      </c>
      <c r="C20" s="22">
        <v>165</v>
      </c>
      <c r="D20" s="23" t="s">
        <v>341</v>
      </c>
      <c r="E20" s="23" t="s">
        <v>225</v>
      </c>
      <c r="F20" s="22">
        <v>225</v>
      </c>
      <c r="G20" s="22">
        <v>255</v>
      </c>
      <c r="H20" s="22" t="s">
        <v>73</v>
      </c>
      <c r="I20" s="22" t="s">
        <v>51</v>
      </c>
      <c r="J20" s="22" t="s">
        <v>51</v>
      </c>
      <c r="K20" s="22" t="s">
        <v>51</v>
      </c>
      <c r="L20" s="4">
        <f t="shared" si="0"/>
        <v>255</v>
      </c>
      <c r="M20" s="22" t="s">
        <v>73</v>
      </c>
      <c r="N20" s="22" t="s">
        <v>174</v>
      </c>
      <c r="O20" s="22" t="s">
        <v>174</v>
      </c>
      <c r="P20" s="22">
        <f t="shared" si="1"/>
        <v>255</v>
      </c>
      <c r="Q20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D1">
      <selection activeCell="P2" sqref="P2"/>
    </sheetView>
  </sheetViews>
  <sheetFormatPr defaultColWidth="9.140625" defaultRowHeight="12.75"/>
  <cols>
    <col min="1" max="1" width="8.140625" style="0" bestFit="1" customWidth="1"/>
    <col min="2" max="2" width="12.7109375" style="0" bestFit="1" customWidth="1"/>
    <col min="3" max="3" width="12.57421875" style="0" bestFit="1" customWidth="1"/>
    <col min="4" max="4" width="14.28125" style="0" bestFit="1" customWidth="1"/>
    <col min="5" max="5" width="18.00390625" style="0" bestFit="1" customWidth="1"/>
    <col min="6" max="6" width="9.28125" style="0" bestFit="1" customWidth="1"/>
    <col min="7" max="7" width="10.140625" style="0" bestFit="1" customWidth="1"/>
    <col min="8" max="9" width="9.7109375" style="0" bestFit="1" customWidth="1"/>
    <col min="10" max="10" width="10.57421875" style="0" bestFit="1" customWidth="1"/>
    <col min="11" max="11" width="10.140625" style="0" bestFit="1" customWidth="1"/>
    <col min="12" max="12" width="8.57421875" style="0" bestFit="1" customWidth="1"/>
    <col min="13" max="13" width="8.7109375" style="0" bestFit="1" customWidth="1"/>
    <col min="14" max="14" width="9.57421875" style="0" bestFit="1" customWidth="1"/>
    <col min="16" max="16" width="5.57421875" style="0" bestFit="1" customWidth="1"/>
    <col min="17" max="17" width="6.140625" style="0" bestFit="1" customWidth="1"/>
  </cols>
  <sheetData>
    <row r="1" spans="1:17" s="9" customFormat="1" ht="12.75">
      <c r="A1" s="8" t="s">
        <v>74</v>
      </c>
      <c r="B1" s="8" t="s">
        <v>75</v>
      </c>
      <c r="C1" s="8" t="s">
        <v>76</v>
      </c>
      <c r="D1" s="8" t="s">
        <v>77</v>
      </c>
      <c r="E1" s="8" t="s">
        <v>78</v>
      </c>
      <c r="F1" s="8" t="s">
        <v>79</v>
      </c>
      <c r="G1" s="8" t="s">
        <v>80</v>
      </c>
      <c r="H1" s="8" t="s">
        <v>81</v>
      </c>
      <c r="I1" s="8" t="s">
        <v>82</v>
      </c>
      <c r="J1" s="8" t="s">
        <v>83</v>
      </c>
      <c r="K1" s="8" t="s">
        <v>84</v>
      </c>
      <c r="L1" s="8" t="s">
        <v>85</v>
      </c>
      <c r="M1" s="8" t="s">
        <v>86</v>
      </c>
      <c r="N1" s="8" t="s">
        <v>87</v>
      </c>
      <c r="O1" s="8" t="s">
        <v>88</v>
      </c>
      <c r="P1" s="8" t="s">
        <v>89</v>
      </c>
      <c r="Q1" s="8" t="s">
        <v>90</v>
      </c>
    </row>
    <row r="2" spans="1:17" ht="12.75">
      <c r="A2" s="1" t="s">
        <v>0</v>
      </c>
      <c r="B2" s="1">
        <v>181</v>
      </c>
      <c r="C2" s="1">
        <v>179</v>
      </c>
      <c r="D2" s="5" t="s">
        <v>206</v>
      </c>
      <c r="E2" s="5" t="s">
        <v>62</v>
      </c>
      <c r="F2" s="1">
        <v>405</v>
      </c>
      <c r="G2" s="1">
        <v>430</v>
      </c>
      <c r="H2" s="34">
        <v>450</v>
      </c>
      <c r="I2" s="1">
        <v>270</v>
      </c>
      <c r="J2" s="1" t="s">
        <v>57</v>
      </c>
      <c r="K2" s="1" t="s">
        <v>57</v>
      </c>
      <c r="L2" s="4">
        <f aca="true" t="shared" si="0" ref="L2:L22">MAX(F2:H2)+MAX(I2:K2)</f>
        <v>720</v>
      </c>
      <c r="M2" s="1">
        <v>500</v>
      </c>
      <c r="N2" s="1" t="s">
        <v>207</v>
      </c>
      <c r="O2" s="1">
        <v>530</v>
      </c>
      <c r="P2" s="34">
        <f aca="true" t="shared" si="1" ref="P2:P22">L2+MAX(M2:O2)</f>
        <v>1250</v>
      </c>
      <c r="Q2" s="1">
        <v>1</v>
      </c>
    </row>
    <row r="3" spans="1:17" ht="12.75">
      <c r="A3" s="1" t="s">
        <v>0</v>
      </c>
      <c r="B3" s="1">
        <v>181</v>
      </c>
      <c r="C3" s="1">
        <v>176.1</v>
      </c>
      <c r="D3" s="3" t="s">
        <v>208</v>
      </c>
      <c r="E3" s="3" t="s">
        <v>106</v>
      </c>
      <c r="F3" s="1">
        <v>425</v>
      </c>
      <c r="G3" s="1">
        <v>435</v>
      </c>
      <c r="H3" s="1" t="s">
        <v>113</v>
      </c>
      <c r="I3" s="1">
        <v>290</v>
      </c>
      <c r="J3" s="1">
        <v>300</v>
      </c>
      <c r="K3" s="1" t="s">
        <v>209</v>
      </c>
      <c r="L3" s="4">
        <f t="shared" si="0"/>
        <v>735</v>
      </c>
      <c r="M3" s="1">
        <v>500</v>
      </c>
      <c r="N3" s="1" t="s">
        <v>22</v>
      </c>
      <c r="O3" s="1" t="s">
        <v>22</v>
      </c>
      <c r="P3" s="1">
        <f t="shared" si="1"/>
        <v>1235</v>
      </c>
      <c r="Q3" s="1">
        <v>2</v>
      </c>
    </row>
    <row r="4" spans="1:17" ht="12.75">
      <c r="A4" s="1" t="s">
        <v>0</v>
      </c>
      <c r="B4" s="1">
        <v>181</v>
      </c>
      <c r="C4" s="1">
        <v>176.1</v>
      </c>
      <c r="D4" s="6" t="s">
        <v>210</v>
      </c>
      <c r="E4" s="6" t="s">
        <v>11</v>
      </c>
      <c r="F4" s="15">
        <v>425</v>
      </c>
      <c r="G4" s="1">
        <v>435</v>
      </c>
      <c r="H4" s="1" t="s">
        <v>198</v>
      </c>
      <c r="I4" s="1">
        <v>255</v>
      </c>
      <c r="J4" s="1" t="s">
        <v>32</v>
      </c>
      <c r="K4" s="1" t="s">
        <v>32</v>
      </c>
      <c r="L4" s="4">
        <f t="shared" si="0"/>
        <v>690</v>
      </c>
      <c r="M4" s="1">
        <v>500</v>
      </c>
      <c r="N4" s="34">
        <v>535</v>
      </c>
      <c r="O4" s="1" t="s">
        <v>9</v>
      </c>
      <c r="P4" s="1">
        <f t="shared" si="1"/>
        <v>1225</v>
      </c>
      <c r="Q4" s="1">
        <v>3</v>
      </c>
    </row>
    <row r="5" spans="1:17" ht="12.75">
      <c r="A5" s="1" t="s">
        <v>0</v>
      </c>
      <c r="B5" s="1">
        <v>181</v>
      </c>
      <c r="C5" s="1">
        <v>180.5</v>
      </c>
      <c r="D5" s="6" t="s">
        <v>211</v>
      </c>
      <c r="E5" s="5" t="s">
        <v>163</v>
      </c>
      <c r="F5" s="1">
        <v>400</v>
      </c>
      <c r="G5" s="1">
        <v>410</v>
      </c>
      <c r="H5" s="1">
        <v>425</v>
      </c>
      <c r="I5" s="1">
        <v>280</v>
      </c>
      <c r="J5" s="1" t="s">
        <v>114</v>
      </c>
      <c r="K5" s="1" t="s">
        <v>114</v>
      </c>
      <c r="L5" s="4">
        <f t="shared" si="0"/>
        <v>705</v>
      </c>
      <c r="M5" s="1">
        <v>420</v>
      </c>
      <c r="N5" s="1">
        <v>450</v>
      </c>
      <c r="O5" s="1" t="s">
        <v>67</v>
      </c>
      <c r="P5" s="1">
        <f t="shared" si="1"/>
        <v>1155</v>
      </c>
      <c r="Q5" s="1">
        <v>4</v>
      </c>
    </row>
    <row r="6" spans="1:17" ht="12.75">
      <c r="A6" s="1" t="s">
        <v>0</v>
      </c>
      <c r="B6" s="1">
        <v>181</v>
      </c>
      <c r="C6" s="1">
        <v>176.1</v>
      </c>
      <c r="D6" s="3" t="s">
        <v>212</v>
      </c>
      <c r="E6" s="3" t="s">
        <v>185</v>
      </c>
      <c r="F6" s="1">
        <v>405</v>
      </c>
      <c r="G6" s="1" t="s">
        <v>50</v>
      </c>
      <c r="H6" s="1" t="s">
        <v>12</v>
      </c>
      <c r="I6" s="1">
        <v>245</v>
      </c>
      <c r="J6" s="1">
        <v>260</v>
      </c>
      <c r="K6" s="1" t="s">
        <v>43</v>
      </c>
      <c r="L6" s="4">
        <f t="shared" si="0"/>
        <v>665</v>
      </c>
      <c r="M6" s="1">
        <v>435</v>
      </c>
      <c r="N6" s="1">
        <v>465</v>
      </c>
      <c r="O6" s="1" t="s">
        <v>25</v>
      </c>
      <c r="P6" s="1">
        <f t="shared" si="1"/>
        <v>1130</v>
      </c>
      <c r="Q6" s="1">
        <v>5</v>
      </c>
    </row>
    <row r="7" spans="1:17" ht="12.75">
      <c r="A7" s="1" t="s">
        <v>0</v>
      </c>
      <c r="B7" s="1">
        <v>181</v>
      </c>
      <c r="C7" s="1">
        <v>175.7</v>
      </c>
      <c r="D7" s="3" t="s">
        <v>213</v>
      </c>
      <c r="E7" s="3" t="s">
        <v>29</v>
      </c>
      <c r="F7" s="1" t="s">
        <v>45</v>
      </c>
      <c r="G7" s="1">
        <v>385</v>
      </c>
      <c r="H7" s="1">
        <v>405</v>
      </c>
      <c r="I7" s="1">
        <v>225</v>
      </c>
      <c r="J7" s="1">
        <v>235</v>
      </c>
      <c r="K7" s="1">
        <v>245</v>
      </c>
      <c r="L7" s="4">
        <f t="shared" si="0"/>
        <v>650</v>
      </c>
      <c r="M7" s="1">
        <v>415</v>
      </c>
      <c r="N7" s="1">
        <v>445</v>
      </c>
      <c r="O7" s="1">
        <v>475</v>
      </c>
      <c r="P7" s="1">
        <f t="shared" si="1"/>
        <v>1125</v>
      </c>
      <c r="Q7" s="1">
        <v>6</v>
      </c>
    </row>
    <row r="8" spans="1:17" ht="12.75">
      <c r="A8" s="1" t="s">
        <v>0</v>
      </c>
      <c r="B8" s="1">
        <v>181</v>
      </c>
      <c r="C8" s="1">
        <v>174.9</v>
      </c>
      <c r="D8" s="3" t="s">
        <v>214</v>
      </c>
      <c r="E8" s="3" t="s">
        <v>6</v>
      </c>
      <c r="F8" s="1">
        <v>405</v>
      </c>
      <c r="G8" s="1" t="s">
        <v>20</v>
      </c>
      <c r="H8" s="1" t="s">
        <v>20</v>
      </c>
      <c r="I8" s="1">
        <v>230</v>
      </c>
      <c r="J8" s="1" t="s">
        <v>8</v>
      </c>
      <c r="K8" s="1" t="s">
        <v>8</v>
      </c>
      <c r="L8" s="4">
        <f t="shared" si="0"/>
        <v>635</v>
      </c>
      <c r="M8" s="1">
        <v>475</v>
      </c>
      <c r="N8" s="1" t="s">
        <v>215</v>
      </c>
      <c r="O8" s="1" t="s">
        <v>25</v>
      </c>
      <c r="P8" s="1">
        <f t="shared" si="1"/>
        <v>1110</v>
      </c>
      <c r="Q8" s="1">
        <v>7</v>
      </c>
    </row>
    <row r="9" spans="1:17" ht="12.75">
      <c r="A9" s="1" t="s">
        <v>0</v>
      </c>
      <c r="B9" s="1">
        <v>181</v>
      </c>
      <c r="C9" s="1">
        <v>178.3</v>
      </c>
      <c r="D9" s="5" t="s">
        <v>216</v>
      </c>
      <c r="E9" s="5" t="s">
        <v>69</v>
      </c>
      <c r="F9" s="1">
        <v>380</v>
      </c>
      <c r="G9" s="1">
        <v>395</v>
      </c>
      <c r="H9" s="1" t="s">
        <v>46</v>
      </c>
      <c r="I9" s="1">
        <v>245</v>
      </c>
      <c r="J9" s="1">
        <v>255</v>
      </c>
      <c r="K9" s="1">
        <v>260</v>
      </c>
      <c r="L9" s="4">
        <f t="shared" si="0"/>
        <v>655</v>
      </c>
      <c r="M9" s="1">
        <v>430</v>
      </c>
      <c r="N9" s="1">
        <v>450</v>
      </c>
      <c r="O9" s="1" t="s">
        <v>47</v>
      </c>
      <c r="P9" s="1">
        <f t="shared" si="1"/>
        <v>1105</v>
      </c>
      <c r="Q9" s="1">
        <v>8</v>
      </c>
    </row>
    <row r="10" spans="1:17" ht="12.75">
      <c r="A10" s="1" t="s">
        <v>0</v>
      </c>
      <c r="B10" s="1">
        <v>181</v>
      </c>
      <c r="C10" s="1">
        <v>180.2</v>
      </c>
      <c r="D10" s="3" t="s">
        <v>217</v>
      </c>
      <c r="E10" s="3" t="s">
        <v>130</v>
      </c>
      <c r="F10" s="1">
        <v>380</v>
      </c>
      <c r="G10" s="1">
        <v>395</v>
      </c>
      <c r="H10" s="1" t="s">
        <v>50</v>
      </c>
      <c r="I10" s="1">
        <v>210</v>
      </c>
      <c r="J10" s="1" t="s">
        <v>110</v>
      </c>
      <c r="K10" s="1" t="s">
        <v>110</v>
      </c>
      <c r="L10" s="4">
        <f t="shared" si="0"/>
        <v>605</v>
      </c>
      <c r="M10" s="1">
        <v>450</v>
      </c>
      <c r="N10" s="1">
        <v>470</v>
      </c>
      <c r="O10" s="1">
        <v>490</v>
      </c>
      <c r="P10" s="1">
        <f t="shared" si="1"/>
        <v>1095</v>
      </c>
      <c r="Q10" s="1">
        <v>9</v>
      </c>
    </row>
    <row r="11" spans="1:17" ht="12.75">
      <c r="A11" s="1" t="s">
        <v>0</v>
      </c>
      <c r="B11" s="1">
        <v>181</v>
      </c>
      <c r="C11" s="4">
        <v>181</v>
      </c>
      <c r="D11" s="5" t="s">
        <v>218</v>
      </c>
      <c r="E11" s="5" t="s">
        <v>2</v>
      </c>
      <c r="F11" s="15">
        <v>405</v>
      </c>
      <c r="G11" s="1">
        <v>425</v>
      </c>
      <c r="H11" s="1" t="s">
        <v>52</v>
      </c>
      <c r="I11" s="1">
        <v>250</v>
      </c>
      <c r="J11" s="1">
        <v>265</v>
      </c>
      <c r="K11" s="1" t="s">
        <v>13</v>
      </c>
      <c r="L11" s="4">
        <f t="shared" si="0"/>
        <v>690</v>
      </c>
      <c r="M11" s="1">
        <v>325</v>
      </c>
      <c r="N11" s="1">
        <v>365</v>
      </c>
      <c r="O11" s="1">
        <v>405</v>
      </c>
      <c r="P11" s="1">
        <f t="shared" si="1"/>
        <v>1095</v>
      </c>
      <c r="Q11" s="1">
        <v>10</v>
      </c>
    </row>
    <row r="12" spans="1:17" ht="12.75">
      <c r="A12" s="1" t="s">
        <v>0</v>
      </c>
      <c r="B12" s="1">
        <v>181</v>
      </c>
      <c r="C12" s="1">
        <v>177.9</v>
      </c>
      <c r="D12" s="5" t="s">
        <v>219</v>
      </c>
      <c r="E12" s="5" t="s">
        <v>69</v>
      </c>
      <c r="F12" s="15">
        <v>360</v>
      </c>
      <c r="G12" s="1">
        <v>375</v>
      </c>
      <c r="H12" s="1" t="s">
        <v>45</v>
      </c>
      <c r="I12" s="1">
        <v>255</v>
      </c>
      <c r="J12" s="1">
        <v>270</v>
      </c>
      <c r="K12" s="1">
        <v>275</v>
      </c>
      <c r="L12" s="4">
        <f t="shared" si="0"/>
        <v>650</v>
      </c>
      <c r="M12" s="1">
        <v>400</v>
      </c>
      <c r="N12" s="1" t="s">
        <v>12</v>
      </c>
      <c r="O12" s="1">
        <v>425</v>
      </c>
      <c r="P12" s="1">
        <f t="shared" si="1"/>
        <v>1075</v>
      </c>
      <c r="Q12" s="1"/>
    </row>
    <row r="13" spans="1:17" ht="12.75">
      <c r="A13" s="1" t="s">
        <v>0</v>
      </c>
      <c r="B13" s="1">
        <v>181</v>
      </c>
      <c r="C13" s="1">
        <v>176.5</v>
      </c>
      <c r="D13" s="3" t="s">
        <v>220</v>
      </c>
      <c r="E13" s="3" t="s">
        <v>49</v>
      </c>
      <c r="F13" s="1" t="s">
        <v>3</v>
      </c>
      <c r="G13" s="1">
        <v>350</v>
      </c>
      <c r="H13" s="1">
        <v>385</v>
      </c>
      <c r="I13" s="1">
        <v>235</v>
      </c>
      <c r="J13" s="1">
        <v>250</v>
      </c>
      <c r="K13" s="1" t="s">
        <v>32</v>
      </c>
      <c r="L13" s="4">
        <f t="shared" si="0"/>
        <v>635</v>
      </c>
      <c r="M13" s="1">
        <v>425</v>
      </c>
      <c r="N13" s="1" t="s">
        <v>67</v>
      </c>
      <c r="O13" s="1" t="s">
        <v>67</v>
      </c>
      <c r="P13" s="1">
        <f t="shared" si="1"/>
        <v>1060</v>
      </c>
      <c r="Q13" s="1"/>
    </row>
    <row r="14" spans="1:17" ht="12.75">
      <c r="A14" s="1" t="s">
        <v>0</v>
      </c>
      <c r="B14" s="1">
        <v>181</v>
      </c>
      <c r="C14" s="1">
        <v>181</v>
      </c>
      <c r="D14" s="3" t="s">
        <v>221</v>
      </c>
      <c r="E14" s="3" t="s">
        <v>222</v>
      </c>
      <c r="F14" s="1">
        <v>315</v>
      </c>
      <c r="G14" s="1">
        <v>365</v>
      </c>
      <c r="H14" s="1" t="s">
        <v>46</v>
      </c>
      <c r="I14" s="1">
        <v>215</v>
      </c>
      <c r="J14" s="1">
        <v>225</v>
      </c>
      <c r="K14" s="1" t="s">
        <v>8</v>
      </c>
      <c r="L14" s="4">
        <f t="shared" si="0"/>
        <v>590</v>
      </c>
      <c r="M14" s="1">
        <v>385</v>
      </c>
      <c r="N14" s="1">
        <v>425</v>
      </c>
      <c r="O14" s="1" t="s">
        <v>47</v>
      </c>
      <c r="P14" s="1">
        <f t="shared" si="1"/>
        <v>1015</v>
      </c>
      <c r="Q14" s="1"/>
    </row>
    <row r="15" spans="1:17" ht="12.75">
      <c r="A15" s="1" t="s">
        <v>0</v>
      </c>
      <c r="B15" s="1">
        <v>181</v>
      </c>
      <c r="C15" s="1">
        <v>177.8</v>
      </c>
      <c r="D15" s="5" t="s">
        <v>223</v>
      </c>
      <c r="E15" s="5" t="s">
        <v>192</v>
      </c>
      <c r="F15" s="1">
        <v>320</v>
      </c>
      <c r="G15" s="1">
        <v>350</v>
      </c>
      <c r="H15" s="1" t="s">
        <v>45</v>
      </c>
      <c r="I15" s="1">
        <v>195</v>
      </c>
      <c r="J15" s="1" t="s">
        <v>170</v>
      </c>
      <c r="K15" s="1" t="s">
        <v>170</v>
      </c>
      <c r="L15" s="4">
        <f t="shared" si="0"/>
        <v>545</v>
      </c>
      <c r="M15" s="1">
        <v>380</v>
      </c>
      <c r="N15" s="1">
        <v>425</v>
      </c>
      <c r="O15" s="1">
        <v>465</v>
      </c>
      <c r="P15" s="1">
        <f t="shared" si="1"/>
        <v>1010</v>
      </c>
      <c r="Q15" s="1"/>
    </row>
    <row r="16" spans="1:17" ht="12.75">
      <c r="A16" s="20" t="s">
        <v>0</v>
      </c>
      <c r="B16" s="20">
        <v>181</v>
      </c>
      <c r="C16" s="20">
        <v>179.1</v>
      </c>
      <c r="D16" s="21" t="s">
        <v>224</v>
      </c>
      <c r="E16" s="21" t="s">
        <v>225</v>
      </c>
      <c r="F16" s="20">
        <v>300</v>
      </c>
      <c r="G16" s="1">
        <v>335</v>
      </c>
      <c r="H16" s="1" t="s">
        <v>226</v>
      </c>
      <c r="I16" s="20">
        <v>270</v>
      </c>
      <c r="J16" s="1">
        <v>285</v>
      </c>
      <c r="K16" s="1" t="s">
        <v>114</v>
      </c>
      <c r="L16" s="4">
        <f t="shared" si="0"/>
        <v>620</v>
      </c>
      <c r="M16" s="20">
        <v>350</v>
      </c>
      <c r="N16" s="1">
        <v>385</v>
      </c>
      <c r="O16" s="1" t="s">
        <v>46</v>
      </c>
      <c r="P16" s="1">
        <f t="shared" si="1"/>
        <v>1005</v>
      </c>
      <c r="Q16" s="1"/>
    </row>
    <row r="17" spans="1:17" ht="12.75">
      <c r="A17" s="1" t="s">
        <v>0</v>
      </c>
      <c r="B17" s="1">
        <v>181</v>
      </c>
      <c r="C17" s="1">
        <v>178</v>
      </c>
      <c r="D17" s="3" t="s">
        <v>227</v>
      </c>
      <c r="E17" s="3" t="s">
        <v>228</v>
      </c>
      <c r="F17" s="1" t="s">
        <v>3</v>
      </c>
      <c r="G17" s="1">
        <v>360</v>
      </c>
      <c r="H17" s="1">
        <v>385</v>
      </c>
      <c r="I17" s="1">
        <v>200</v>
      </c>
      <c r="J17" s="1" t="s">
        <v>229</v>
      </c>
      <c r="K17" s="1" t="s">
        <v>229</v>
      </c>
      <c r="L17" s="4">
        <f t="shared" si="0"/>
        <v>585</v>
      </c>
      <c r="M17" s="1">
        <v>335</v>
      </c>
      <c r="N17" s="1">
        <v>375</v>
      </c>
      <c r="O17" s="1">
        <v>415</v>
      </c>
      <c r="P17" s="1">
        <f t="shared" si="1"/>
        <v>1000</v>
      </c>
      <c r="Q17" s="1"/>
    </row>
    <row r="18" spans="1:17" ht="12.75">
      <c r="A18" s="1" t="s">
        <v>0</v>
      </c>
      <c r="B18" s="1">
        <v>181</v>
      </c>
      <c r="C18" s="1">
        <v>181</v>
      </c>
      <c r="D18" s="3" t="s">
        <v>230</v>
      </c>
      <c r="E18" s="3" t="s">
        <v>31</v>
      </c>
      <c r="F18" s="1">
        <v>300</v>
      </c>
      <c r="G18" s="1">
        <v>320</v>
      </c>
      <c r="H18" s="1">
        <v>330</v>
      </c>
      <c r="I18" s="1">
        <v>250</v>
      </c>
      <c r="J18" s="1" t="s">
        <v>32</v>
      </c>
      <c r="K18" s="1" t="s">
        <v>32</v>
      </c>
      <c r="L18" s="4">
        <f t="shared" si="0"/>
        <v>580</v>
      </c>
      <c r="M18" s="1">
        <v>420</v>
      </c>
      <c r="N18" s="1" t="s">
        <v>113</v>
      </c>
      <c r="O18" s="1" t="s">
        <v>52</v>
      </c>
      <c r="P18" s="1">
        <f t="shared" si="1"/>
        <v>1000</v>
      </c>
      <c r="Q18" s="1"/>
    </row>
    <row r="19" spans="1:17" ht="12.75">
      <c r="A19" s="1" t="s">
        <v>0</v>
      </c>
      <c r="B19" s="1">
        <v>181</v>
      </c>
      <c r="C19" s="1">
        <v>168.3</v>
      </c>
      <c r="D19" s="6" t="s">
        <v>231</v>
      </c>
      <c r="E19" s="5" t="s">
        <v>54</v>
      </c>
      <c r="F19" s="15">
        <v>290</v>
      </c>
      <c r="G19" s="1">
        <v>315</v>
      </c>
      <c r="H19" s="1" t="s">
        <v>3</v>
      </c>
      <c r="I19" s="1">
        <v>265</v>
      </c>
      <c r="J19" s="1" t="s">
        <v>57</v>
      </c>
      <c r="K19" s="1" t="s">
        <v>57</v>
      </c>
      <c r="L19" s="4">
        <f t="shared" si="0"/>
        <v>580</v>
      </c>
      <c r="M19" s="1">
        <v>400</v>
      </c>
      <c r="N19" s="1">
        <v>415</v>
      </c>
      <c r="O19" s="1" t="s">
        <v>12</v>
      </c>
      <c r="P19" s="1">
        <f t="shared" si="1"/>
        <v>995</v>
      </c>
      <c r="Q19" s="1"/>
    </row>
    <row r="20" spans="1:17" ht="12.75">
      <c r="A20" s="1" t="s">
        <v>0</v>
      </c>
      <c r="B20" s="1">
        <v>181</v>
      </c>
      <c r="C20" s="15">
        <v>171.1</v>
      </c>
      <c r="D20" s="6" t="s">
        <v>232</v>
      </c>
      <c r="E20" s="6" t="s">
        <v>2</v>
      </c>
      <c r="F20" s="1">
        <v>315</v>
      </c>
      <c r="G20" s="1">
        <v>320</v>
      </c>
      <c r="H20" s="1" t="s">
        <v>141</v>
      </c>
      <c r="I20" s="1">
        <v>215</v>
      </c>
      <c r="J20" s="1">
        <v>225</v>
      </c>
      <c r="K20" s="1">
        <v>230</v>
      </c>
      <c r="L20" s="4">
        <f t="shared" si="0"/>
        <v>550</v>
      </c>
      <c r="M20" s="1">
        <v>315</v>
      </c>
      <c r="N20" s="1">
        <v>335</v>
      </c>
      <c r="O20" s="1" t="s">
        <v>226</v>
      </c>
      <c r="P20" s="1">
        <f t="shared" si="1"/>
        <v>885</v>
      </c>
      <c r="Q20" s="1"/>
    </row>
    <row r="21" spans="1:17" ht="12.75">
      <c r="A21" s="1" t="s">
        <v>0</v>
      </c>
      <c r="B21" s="1">
        <v>181</v>
      </c>
      <c r="C21" s="1">
        <v>178</v>
      </c>
      <c r="D21" s="5" t="s">
        <v>233</v>
      </c>
      <c r="E21" s="5" t="s">
        <v>234</v>
      </c>
      <c r="F21" s="15" t="s">
        <v>235</v>
      </c>
      <c r="G21" s="1">
        <v>295</v>
      </c>
      <c r="H21" s="1" t="s">
        <v>143</v>
      </c>
      <c r="I21" s="1">
        <v>185</v>
      </c>
      <c r="J21" s="1">
        <v>195</v>
      </c>
      <c r="K21" s="1" t="s">
        <v>236</v>
      </c>
      <c r="L21" s="4">
        <f t="shared" si="0"/>
        <v>490</v>
      </c>
      <c r="M21" s="1">
        <v>335</v>
      </c>
      <c r="N21" s="1">
        <v>365</v>
      </c>
      <c r="O21" s="1" t="s">
        <v>50</v>
      </c>
      <c r="P21" s="1">
        <f t="shared" si="1"/>
        <v>855</v>
      </c>
      <c r="Q21" s="1"/>
    </row>
    <row r="22" spans="1:17" ht="12.75">
      <c r="A22" s="1" t="s">
        <v>0</v>
      </c>
      <c r="B22" s="1">
        <v>181</v>
      </c>
      <c r="C22" s="1">
        <v>174.6</v>
      </c>
      <c r="D22" s="5" t="s">
        <v>237</v>
      </c>
      <c r="E22" s="5" t="s">
        <v>29</v>
      </c>
      <c r="F22" s="1" t="s">
        <v>32</v>
      </c>
      <c r="G22" s="1">
        <v>265</v>
      </c>
      <c r="H22" s="1">
        <v>285</v>
      </c>
      <c r="I22" s="1">
        <v>165</v>
      </c>
      <c r="J22" s="1">
        <v>175</v>
      </c>
      <c r="K22" s="1" t="s">
        <v>95</v>
      </c>
      <c r="L22" s="4">
        <f t="shared" si="0"/>
        <v>460</v>
      </c>
      <c r="M22" s="1">
        <v>315</v>
      </c>
      <c r="N22" s="1">
        <v>365</v>
      </c>
      <c r="O22" s="1" t="s">
        <v>46</v>
      </c>
      <c r="P22" s="1">
        <f t="shared" si="1"/>
        <v>825</v>
      </c>
      <c r="Q22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D1">
      <selection activeCell="N2" sqref="N2"/>
    </sheetView>
  </sheetViews>
  <sheetFormatPr defaultColWidth="9.140625" defaultRowHeight="12.75"/>
  <cols>
    <col min="1" max="1" width="8.140625" style="0" bestFit="1" customWidth="1"/>
    <col min="2" max="2" width="12.7109375" style="0" bestFit="1" customWidth="1"/>
    <col min="3" max="3" width="12.57421875" style="0" bestFit="1" customWidth="1"/>
    <col min="4" max="4" width="17.28125" style="0" bestFit="1" customWidth="1"/>
    <col min="5" max="5" width="15.28125" style="0" bestFit="1" customWidth="1"/>
    <col min="6" max="6" width="9.28125" style="0" bestFit="1" customWidth="1"/>
    <col min="7" max="7" width="10.140625" style="0" bestFit="1" customWidth="1"/>
    <col min="8" max="9" width="9.7109375" style="0" bestFit="1" customWidth="1"/>
    <col min="10" max="10" width="10.57421875" style="0" bestFit="1" customWidth="1"/>
    <col min="11" max="11" width="10.140625" style="0" bestFit="1" customWidth="1"/>
    <col min="12" max="12" width="8.57421875" style="0" bestFit="1" customWidth="1"/>
    <col min="13" max="13" width="8.7109375" style="0" bestFit="1" customWidth="1"/>
    <col min="14" max="14" width="9.57421875" style="0" bestFit="1" customWidth="1"/>
    <col min="16" max="16" width="5.57421875" style="0" bestFit="1" customWidth="1"/>
    <col min="17" max="17" width="6.140625" style="0" bestFit="1" customWidth="1"/>
  </cols>
  <sheetData>
    <row r="1" spans="1:17" ht="12.75">
      <c r="A1" s="10" t="s">
        <v>74</v>
      </c>
      <c r="B1" s="10" t="s">
        <v>75</v>
      </c>
      <c r="C1" s="10" t="s">
        <v>76</v>
      </c>
      <c r="D1" s="10" t="s">
        <v>77</v>
      </c>
      <c r="E1" s="10" t="s">
        <v>78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  <c r="K1" s="10" t="s">
        <v>84</v>
      </c>
      <c r="L1" s="10" t="s">
        <v>85</v>
      </c>
      <c r="M1" s="10" t="s">
        <v>86</v>
      </c>
      <c r="N1" s="10" t="s">
        <v>87</v>
      </c>
      <c r="O1" s="10" t="s">
        <v>88</v>
      </c>
      <c r="P1" s="10" t="s">
        <v>89</v>
      </c>
      <c r="Q1" s="10" t="s">
        <v>90</v>
      </c>
    </row>
    <row r="2" spans="1:17" ht="12.75">
      <c r="A2" s="11" t="s">
        <v>0</v>
      </c>
      <c r="B2" s="11">
        <v>194</v>
      </c>
      <c r="C2" s="11">
        <v>194</v>
      </c>
      <c r="D2" s="12" t="s">
        <v>111</v>
      </c>
      <c r="E2" s="12" t="s">
        <v>112</v>
      </c>
      <c r="F2" s="11">
        <v>390</v>
      </c>
      <c r="G2" s="11">
        <v>410</v>
      </c>
      <c r="H2" s="11" t="s">
        <v>113</v>
      </c>
      <c r="I2" s="11">
        <v>270</v>
      </c>
      <c r="J2" s="11">
        <v>285</v>
      </c>
      <c r="K2" s="11" t="s">
        <v>114</v>
      </c>
      <c r="L2" s="11">
        <f aca="true" t="shared" si="0" ref="L2:L11">MAX(F2:H2)+MAX(I2:K2)</f>
        <v>695</v>
      </c>
      <c r="M2" s="11">
        <v>500</v>
      </c>
      <c r="N2" s="35">
        <v>565</v>
      </c>
      <c r="O2" s="11" t="s">
        <v>115</v>
      </c>
      <c r="P2" s="11">
        <f aca="true" t="shared" si="1" ref="P2:P11">L2+MAX(M2:O2)</f>
        <v>1260</v>
      </c>
      <c r="Q2" s="11">
        <v>1</v>
      </c>
    </row>
    <row r="3" spans="1:17" ht="12.75">
      <c r="A3" s="11" t="s">
        <v>0</v>
      </c>
      <c r="B3" s="11">
        <v>194</v>
      </c>
      <c r="C3" s="11">
        <v>192.4</v>
      </c>
      <c r="D3" s="12" t="s">
        <v>116</v>
      </c>
      <c r="E3" s="12" t="s">
        <v>97</v>
      </c>
      <c r="F3" s="11">
        <v>405</v>
      </c>
      <c r="G3" s="11">
        <v>420</v>
      </c>
      <c r="H3" s="11" t="s">
        <v>59</v>
      </c>
      <c r="I3" s="11">
        <v>235</v>
      </c>
      <c r="J3" s="11">
        <v>250</v>
      </c>
      <c r="K3" s="11" t="s">
        <v>51</v>
      </c>
      <c r="L3" s="11">
        <f t="shared" si="0"/>
        <v>670</v>
      </c>
      <c r="M3" s="11">
        <v>450</v>
      </c>
      <c r="N3" s="11">
        <v>485</v>
      </c>
      <c r="O3" s="11">
        <v>515</v>
      </c>
      <c r="P3" s="11">
        <f t="shared" si="1"/>
        <v>1185</v>
      </c>
      <c r="Q3" s="11">
        <v>2</v>
      </c>
    </row>
    <row r="4" spans="1:17" ht="12.75">
      <c r="A4" s="11" t="s">
        <v>0</v>
      </c>
      <c r="B4" s="11">
        <v>194</v>
      </c>
      <c r="C4" s="11">
        <v>186.5</v>
      </c>
      <c r="D4" s="13" t="s">
        <v>117</v>
      </c>
      <c r="E4" s="13" t="s">
        <v>118</v>
      </c>
      <c r="F4" s="11">
        <v>375</v>
      </c>
      <c r="G4" s="11" t="s">
        <v>119</v>
      </c>
      <c r="H4" s="11" t="s">
        <v>119</v>
      </c>
      <c r="I4" s="11" t="s">
        <v>64</v>
      </c>
      <c r="J4" s="11" t="s">
        <v>73</v>
      </c>
      <c r="K4" s="11">
        <v>300</v>
      </c>
      <c r="L4" s="11">
        <f t="shared" si="0"/>
        <v>675</v>
      </c>
      <c r="M4" s="11">
        <v>475</v>
      </c>
      <c r="N4" s="11">
        <v>505</v>
      </c>
      <c r="O4" s="11" t="s">
        <v>22</v>
      </c>
      <c r="P4" s="11">
        <f t="shared" si="1"/>
        <v>1180</v>
      </c>
      <c r="Q4" s="11">
        <v>3</v>
      </c>
    </row>
    <row r="5" spans="1:17" ht="12.75">
      <c r="A5" s="11" t="s">
        <v>0</v>
      </c>
      <c r="B5" s="11">
        <v>194</v>
      </c>
      <c r="C5" s="11">
        <v>190.8</v>
      </c>
      <c r="D5" s="12" t="s">
        <v>120</v>
      </c>
      <c r="E5" s="12" t="s">
        <v>121</v>
      </c>
      <c r="F5" s="11">
        <v>300</v>
      </c>
      <c r="G5" s="11">
        <v>325</v>
      </c>
      <c r="H5" s="11">
        <v>350</v>
      </c>
      <c r="I5" s="11">
        <v>245</v>
      </c>
      <c r="J5" s="11">
        <v>255</v>
      </c>
      <c r="K5" s="11">
        <v>265</v>
      </c>
      <c r="L5" s="11">
        <f t="shared" si="0"/>
        <v>615</v>
      </c>
      <c r="M5" s="11">
        <v>520</v>
      </c>
      <c r="N5" s="11">
        <v>540</v>
      </c>
      <c r="O5" s="11" t="s">
        <v>122</v>
      </c>
      <c r="P5" s="11">
        <f t="shared" si="1"/>
        <v>1155</v>
      </c>
      <c r="Q5" s="11">
        <v>4</v>
      </c>
    </row>
    <row r="6" spans="1:17" ht="12.75">
      <c r="A6" s="11" t="s">
        <v>0</v>
      </c>
      <c r="B6" s="11">
        <v>194</v>
      </c>
      <c r="C6" s="11">
        <v>194</v>
      </c>
      <c r="D6" s="12" t="s">
        <v>123</v>
      </c>
      <c r="E6" s="12" t="s">
        <v>124</v>
      </c>
      <c r="F6" s="11">
        <v>375</v>
      </c>
      <c r="G6" s="11">
        <v>395</v>
      </c>
      <c r="H6" s="11" t="s">
        <v>12</v>
      </c>
      <c r="I6" s="11">
        <v>285</v>
      </c>
      <c r="J6" s="11">
        <v>300</v>
      </c>
      <c r="K6" s="35">
        <v>305</v>
      </c>
      <c r="L6" s="11">
        <f t="shared" si="0"/>
        <v>700</v>
      </c>
      <c r="M6" s="11">
        <v>405</v>
      </c>
      <c r="N6" s="11">
        <v>440</v>
      </c>
      <c r="O6" s="11">
        <v>455</v>
      </c>
      <c r="P6" s="11">
        <f t="shared" si="1"/>
        <v>1155</v>
      </c>
      <c r="Q6" s="11">
        <v>5</v>
      </c>
    </row>
    <row r="7" spans="1:17" ht="12.75">
      <c r="A7" s="11" t="s">
        <v>0</v>
      </c>
      <c r="B7" s="11">
        <v>194</v>
      </c>
      <c r="C7" s="11">
        <v>191.7</v>
      </c>
      <c r="D7" s="13" t="s">
        <v>125</v>
      </c>
      <c r="E7" s="13" t="s">
        <v>42</v>
      </c>
      <c r="F7" s="11">
        <v>365</v>
      </c>
      <c r="G7" s="11">
        <v>385</v>
      </c>
      <c r="H7" s="11" t="s">
        <v>46</v>
      </c>
      <c r="I7" s="11">
        <v>270</v>
      </c>
      <c r="J7" s="11">
        <v>280</v>
      </c>
      <c r="K7" s="11" t="s">
        <v>114</v>
      </c>
      <c r="L7" s="11">
        <f t="shared" si="0"/>
        <v>665</v>
      </c>
      <c r="M7" s="11">
        <v>440</v>
      </c>
      <c r="N7" s="11">
        <v>455</v>
      </c>
      <c r="O7" s="11" t="s">
        <v>126</v>
      </c>
      <c r="P7" s="11">
        <f t="shared" si="1"/>
        <v>1120</v>
      </c>
      <c r="Q7" s="11">
        <v>6</v>
      </c>
    </row>
    <row r="8" spans="1:17" ht="12.75">
      <c r="A8" s="11" t="s">
        <v>0</v>
      </c>
      <c r="B8" s="11">
        <v>194</v>
      </c>
      <c r="C8" s="11">
        <v>188.9</v>
      </c>
      <c r="D8" s="12" t="s">
        <v>127</v>
      </c>
      <c r="E8" s="12" t="s">
        <v>18</v>
      </c>
      <c r="F8" s="11">
        <v>365</v>
      </c>
      <c r="G8" s="11">
        <v>385</v>
      </c>
      <c r="H8" s="11" t="s">
        <v>46</v>
      </c>
      <c r="I8" s="11">
        <v>205</v>
      </c>
      <c r="J8" s="11">
        <v>225</v>
      </c>
      <c r="K8" s="11" t="s">
        <v>8</v>
      </c>
      <c r="L8" s="11">
        <f t="shared" si="0"/>
        <v>610</v>
      </c>
      <c r="M8" s="11">
        <v>440</v>
      </c>
      <c r="N8" s="11">
        <v>470</v>
      </c>
      <c r="O8" s="11" t="s">
        <v>128</v>
      </c>
      <c r="P8" s="11">
        <f t="shared" si="1"/>
        <v>1080</v>
      </c>
      <c r="Q8" s="11">
        <v>7</v>
      </c>
    </row>
    <row r="9" spans="1:17" ht="12.75">
      <c r="A9" s="11" t="s">
        <v>0</v>
      </c>
      <c r="B9" s="11">
        <v>194</v>
      </c>
      <c r="C9" s="11">
        <v>186.1</v>
      </c>
      <c r="D9" s="12" t="s">
        <v>129</v>
      </c>
      <c r="E9" s="12" t="s">
        <v>130</v>
      </c>
      <c r="F9" s="11">
        <v>340</v>
      </c>
      <c r="G9" s="11">
        <v>355</v>
      </c>
      <c r="H9" s="11" t="s">
        <v>131</v>
      </c>
      <c r="I9" s="11">
        <v>230</v>
      </c>
      <c r="J9" s="11">
        <v>245</v>
      </c>
      <c r="K9" s="11" t="s">
        <v>51</v>
      </c>
      <c r="L9" s="11">
        <f t="shared" si="0"/>
        <v>600</v>
      </c>
      <c r="M9" s="11">
        <v>450</v>
      </c>
      <c r="N9" s="11">
        <v>470</v>
      </c>
      <c r="O9" s="11" t="s">
        <v>67</v>
      </c>
      <c r="P9" s="11">
        <f t="shared" si="1"/>
        <v>1070</v>
      </c>
      <c r="Q9" s="11">
        <v>8</v>
      </c>
    </row>
    <row r="10" spans="1:17" ht="12.75">
      <c r="A10" s="11" t="s">
        <v>0</v>
      </c>
      <c r="B10" s="11">
        <v>194</v>
      </c>
      <c r="C10" s="11">
        <v>187.6</v>
      </c>
      <c r="D10" s="12" t="s">
        <v>132</v>
      </c>
      <c r="E10" s="12" t="s">
        <v>29</v>
      </c>
      <c r="F10" s="11">
        <v>350</v>
      </c>
      <c r="G10" s="11">
        <v>385</v>
      </c>
      <c r="H10" s="11" t="s">
        <v>46</v>
      </c>
      <c r="I10" s="11">
        <v>235</v>
      </c>
      <c r="J10" s="11">
        <v>245</v>
      </c>
      <c r="K10" s="11" t="s">
        <v>51</v>
      </c>
      <c r="L10" s="11">
        <f t="shared" si="0"/>
        <v>630</v>
      </c>
      <c r="M10" s="11">
        <v>405</v>
      </c>
      <c r="N10" s="11">
        <v>435</v>
      </c>
      <c r="O10" s="11" t="s">
        <v>52</v>
      </c>
      <c r="P10" s="11">
        <f t="shared" si="1"/>
        <v>1065</v>
      </c>
      <c r="Q10" s="11">
        <v>9</v>
      </c>
    </row>
    <row r="11" spans="1:17" ht="12.75">
      <c r="A11" s="11" t="s">
        <v>0</v>
      </c>
      <c r="B11" s="11">
        <v>194</v>
      </c>
      <c r="C11" s="11">
        <v>190.4</v>
      </c>
      <c r="D11" s="13" t="s">
        <v>133</v>
      </c>
      <c r="E11" s="13" t="s">
        <v>134</v>
      </c>
      <c r="F11" s="11">
        <v>315</v>
      </c>
      <c r="G11" s="11">
        <v>340</v>
      </c>
      <c r="H11" s="11">
        <v>355</v>
      </c>
      <c r="I11" s="11">
        <v>275</v>
      </c>
      <c r="J11" s="11" t="s">
        <v>64</v>
      </c>
      <c r="K11" s="11" t="s">
        <v>64</v>
      </c>
      <c r="L11" s="11">
        <f t="shared" si="0"/>
        <v>630</v>
      </c>
      <c r="M11" s="11">
        <v>405</v>
      </c>
      <c r="N11" s="11">
        <v>430</v>
      </c>
      <c r="O11" s="11" t="s">
        <v>52</v>
      </c>
      <c r="P11" s="11">
        <f t="shared" si="1"/>
        <v>1060</v>
      </c>
      <c r="Q11" s="11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Montrose Community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Harber</dc:creator>
  <cp:keywords/>
  <dc:description/>
  <cp:lastModifiedBy>Eric Jennings</cp:lastModifiedBy>
  <dcterms:created xsi:type="dcterms:W3CDTF">2008-03-18T14:22:41Z</dcterms:created>
  <dcterms:modified xsi:type="dcterms:W3CDTF">2014-04-25T15:19:04Z</dcterms:modified>
  <cp:category/>
  <cp:version/>
  <cp:contentType/>
  <cp:contentStatus/>
</cp:coreProperties>
</file>