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700" tabRatio="755" activeTab="0"/>
  </bookViews>
  <sheets>
    <sheet name="Team" sheetId="1" r:id="rId1"/>
    <sheet name="W97" sheetId="2" r:id="rId2"/>
    <sheet name="W105" sheetId="3" r:id="rId3"/>
    <sheet name="W114" sheetId="4" r:id="rId4"/>
    <sheet name="W123" sheetId="5" r:id="rId5"/>
    <sheet name="W132" sheetId="6" r:id="rId6"/>
    <sheet name="W145" sheetId="7" r:id="rId7"/>
    <sheet name="W155" sheetId="8" r:id="rId8"/>
    <sheet name="W165" sheetId="9" r:id="rId9"/>
    <sheet name="W181" sheetId="10" r:id="rId10"/>
    <sheet name="W198" sheetId="11" r:id="rId11"/>
    <sheet name="W220" sheetId="12" r:id="rId12"/>
    <sheet name="W220+" sheetId="13" r:id="rId13"/>
  </sheets>
  <definedNames/>
  <calcPr fullCalcOnLoad="1"/>
</workbook>
</file>

<file path=xl/sharedStrings.xml><?xml version="1.0" encoding="utf-8"?>
<sst xmlns="http://schemas.openxmlformats.org/spreadsheetml/2006/main" count="963" uniqueCount="271">
  <si>
    <t>Squat</t>
  </si>
  <si>
    <t>Bench</t>
  </si>
  <si>
    <t>Deadlift</t>
  </si>
  <si>
    <t>Total</t>
  </si>
  <si>
    <t>Name</t>
  </si>
  <si>
    <t>School</t>
  </si>
  <si>
    <t xml:space="preserve">1st </t>
  </si>
  <si>
    <t xml:space="preserve">2nd </t>
  </si>
  <si>
    <t xml:space="preserve">3rd </t>
  </si>
  <si>
    <t>1st</t>
  </si>
  <si>
    <t>2nd</t>
  </si>
  <si>
    <t>3rd</t>
  </si>
  <si>
    <t>Sub Total</t>
  </si>
  <si>
    <t>Body Weight</t>
  </si>
  <si>
    <t>Place</t>
  </si>
  <si>
    <t>Saugatuck</t>
  </si>
  <si>
    <t>Whitehall</t>
  </si>
  <si>
    <t>Flushing</t>
  </si>
  <si>
    <t>Atherton</t>
  </si>
  <si>
    <t>Birch Run</t>
  </si>
  <si>
    <t>Lake Orion</t>
  </si>
  <si>
    <t>Goodrich</t>
  </si>
  <si>
    <t>Montrose</t>
  </si>
  <si>
    <t>Lakeview</t>
  </si>
  <si>
    <t>Climax-Scotts</t>
  </si>
  <si>
    <t>Deckerville</t>
  </si>
  <si>
    <t>Whitmore Lake</t>
  </si>
  <si>
    <t>Morenci</t>
  </si>
  <si>
    <t>Kathryn Wagner</t>
  </si>
  <si>
    <t>Cross-Lex</t>
  </si>
  <si>
    <t>Alicia Doyle</t>
  </si>
  <si>
    <t>Amanda Bower</t>
  </si>
  <si>
    <t>Karelyn Munro</t>
  </si>
  <si>
    <t>Jessica VanAmburg</t>
  </si>
  <si>
    <t>Nicole Smid</t>
  </si>
  <si>
    <t>Paige Stephens</t>
  </si>
  <si>
    <t>Brianna Palleschi</t>
  </si>
  <si>
    <t>Grace Jenkins</t>
  </si>
  <si>
    <t>Rachel Curts</t>
  </si>
  <si>
    <t>Ashley Ramey</t>
  </si>
  <si>
    <t>Courtney Dean</t>
  </si>
  <si>
    <t>Allison Mayleban</t>
  </si>
  <si>
    <t>Northview</t>
  </si>
  <si>
    <t>Edwardsburg</t>
  </si>
  <si>
    <t>Parchment</t>
  </si>
  <si>
    <t>Chantel Silvia</t>
  </si>
  <si>
    <t>Casey Tait</t>
  </si>
  <si>
    <t>Allison Wixson</t>
  </si>
  <si>
    <t>Maryssa Schneider</t>
  </si>
  <si>
    <t>Durand</t>
  </si>
  <si>
    <t>Alex Kelly</t>
  </si>
  <si>
    <t>Abby Buckner</t>
  </si>
  <si>
    <t>Heather Hoffmeyer</t>
  </si>
  <si>
    <t>Onaway</t>
  </si>
  <si>
    <t>Capac</t>
  </si>
  <si>
    <t>Bridgeport</t>
  </si>
  <si>
    <t>Jenison</t>
  </si>
  <si>
    <t>Kim Ferguson</t>
  </si>
  <si>
    <t>Croswell-Lexington</t>
  </si>
  <si>
    <t xml:space="preserve">Goodrich </t>
  </si>
  <si>
    <t>220+</t>
  </si>
  <si>
    <t>Alexandria McCulley</t>
  </si>
  <si>
    <t>Cros Lex</t>
  </si>
  <si>
    <t>Mariah Duffy</t>
  </si>
  <si>
    <t>Kayla Ellul</t>
  </si>
  <si>
    <t>Kelly Batzloff</t>
  </si>
  <si>
    <t>Henry Ford</t>
  </si>
  <si>
    <t>Emily Decrane</t>
  </si>
  <si>
    <t>Troy Athens</t>
  </si>
  <si>
    <t>Kaylee Cook</t>
  </si>
  <si>
    <t>Anna Babl</t>
  </si>
  <si>
    <t>Rhiannan Smith</t>
  </si>
  <si>
    <t>Courtney Kerbyson</t>
  </si>
  <si>
    <t>Standish</t>
  </si>
  <si>
    <t>Sirena Kies</t>
  </si>
  <si>
    <t>Jordan Perrin</t>
  </si>
  <si>
    <t>Katelyn Parent</t>
  </si>
  <si>
    <t>Kathy Ruta</t>
  </si>
  <si>
    <t>Tawas</t>
  </si>
  <si>
    <t>Katie Killingsbeck</t>
  </si>
  <si>
    <t>Mesick</t>
  </si>
  <si>
    <t>Brettany Kensley</t>
  </si>
  <si>
    <t>Jenna Peer</t>
  </si>
  <si>
    <t>Courtney Mahaffy</t>
  </si>
  <si>
    <t>Amy Wells</t>
  </si>
  <si>
    <t>Karen Wells</t>
  </si>
  <si>
    <t>Shannon Conavon</t>
  </si>
  <si>
    <t>Katie Ostenkowski</t>
  </si>
  <si>
    <t>Heather Wildfong</t>
  </si>
  <si>
    <t>Kellie Navoni</t>
  </si>
  <si>
    <t>Kristen Schmiedeknecht</t>
  </si>
  <si>
    <t>Natalie Gallagher</t>
  </si>
  <si>
    <t>Courtney Lockwood</t>
  </si>
  <si>
    <t>Breanna Dubay</t>
  </si>
  <si>
    <t>Taylor Gustinus</t>
  </si>
  <si>
    <t>Maria Cantrell</t>
  </si>
  <si>
    <t>Makiha Lockwood</t>
  </si>
  <si>
    <t>Audretta Grew</t>
  </si>
  <si>
    <t>Kerie Hodges</t>
  </si>
  <si>
    <t>Brittany Allard</t>
  </si>
  <si>
    <t>Dana Kilroy</t>
  </si>
  <si>
    <t>Myranda Owens</t>
  </si>
  <si>
    <t>Jessia Kurth</t>
  </si>
  <si>
    <t>Haley Gerstheimer</t>
  </si>
  <si>
    <t>Alexis Goetze</t>
  </si>
  <si>
    <t>Port Huron N.</t>
  </si>
  <si>
    <t>Kayla Kurdyla</t>
  </si>
  <si>
    <t>Candice Smith</t>
  </si>
  <si>
    <t>Rachel Barlyski</t>
  </si>
  <si>
    <t>Morgan Smith</t>
  </si>
  <si>
    <t>Bridget Rice</t>
  </si>
  <si>
    <t>Mikayla Kammerzell</t>
  </si>
  <si>
    <t>Devon McCormick</t>
  </si>
  <si>
    <t>Marta Devila</t>
  </si>
  <si>
    <t>Kalie Mendrek</t>
  </si>
  <si>
    <t>Rachel Friedlander</t>
  </si>
  <si>
    <t>Jen VonVoigtlander</t>
  </si>
  <si>
    <t>Lisa Lee</t>
  </si>
  <si>
    <t>Jen Clinansmith</t>
  </si>
  <si>
    <t>Alec Johnson</t>
  </si>
  <si>
    <t>Sandy Leung</t>
  </si>
  <si>
    <t>Lee</t>
  </si>
  <si>
    <t>Decatur</t>
  </si>
  <si>
    <t>McKenna Johnson</t>
  </si>
  <si>
    <t>Tapricia McGuffey</t>
  </si>
  <si>
    <t>Kelsey Vliek</t>
  </si>
  <si>
    <t>Amelia Stanley</t>
  </si>
  <si>
    <t>Samantha Evans</t>
  </si>
  <si>
    <t>Kendra Miller</t>
  </si>
  <si>
    <t>Plainwell</t>
  </si>
  <si>
    <t>Lacie Williams</t>
  </si>
  <si>
    <t>Rachel Hooten</t>
  </si>
  <si>
    <t>Lisa Billings</t>
  </si>
  <si>
    <t>Kateri Stachowicz</t>
  </si>
  <si>
    <t>Marrisa Pesch</t>
  </si>
  <si>
    <t>Ashley Stephens</t>
  </si>
  <si>
    <t>TC West</t>
  </si>
  <si>
    <t>Powers</t>
  </si>
  <si>
    <t>Danielle Dohr</t>
  </si>
  <si>
    <t>Keely Chaiken</t>
  </si>
  <si>
    <t>Sarah Johnson</t>
  </si>
  <si>
    <t>Shelby Wessel</t>
  </si>
  <si>
    <t>Kelly Kotsiris</t>
  </si>
  <si>
    <t>Carly Regal</t>
  </si>
  <si>
    <t>Jayd Hartwick</t>
  </si>
  <si>
    <t>Emily Burks</t>
  </si>
  <si>
    <t>Kaitlyn Connelly</t>
  </si>
  <si>
    <t>Port Huron North</t>
  </si>
  <si>
    <t>Amy Hoorhan</t>
  </si>
  <si>
    <t>Dexter</t>
  </si>
  <si>
    <t>Brooke Szegda</t>
  </si>
  <si>
    <t>Megan Speck</t>
  </si>
  <si>
    <t>Amber Middleton</t>
  </si>
  <si>
    <t>McKenzie Swartez</t>
  </si>
  <si>
    <t>Shepherd</t>
  </si>
  <si>
    <t>Cady Sandel</t>
  </si>
  <si>
    <t>Haley Wabsis</t>
  </si>
  <si>
    <t>Wanda Miller</t>
  </si>
  <si>
    <t>Hannah Dinnan</t>
  </si>
  <si>
    <t>Midland</t>
  </si>
  <si>
    <t>Samantha Degase</t>
  </si>
  <si>
    <t>Rebekah Stothard</t>
  </si>
  <si>
    <t>Ashley Shufeit</t>
  </si>
  <si>
    <t>Portage Northern</t>
  </si>
  <si>
    <t>Climax Scotts</t>
  </si>
  <si>
    <t>Mireles, Katie</t>
  </si>
  <si>
    <t>Olivet</t>
  </si>
  <si>
    <t>Maple, Jamie</t>
  </si>
  <si>
    <t>Sam Flynn</t>
  </si>
  <si>
    <t>WOMEN'S 220+</t>
  </si>
  <si>
    <t>WOMEN'S 220</t>
  </si>
  <si>
    <t>WOMEN'S 198</t>
  </si>
  <si>
    <t>WOMEN'S 181</t>
  </si>
  <si>
    <t>WOMEN'S 165</t>
  </si>
  <si>
    <t>WOMEN'S 155</t>
  </si>
  <si>
    <t>WOMEN'S 145</t>
  </si>
  <si>
    <t>WOMEN'S 132</t>
  </si>
  <si>
    <t>WOMEN'S 123</t>
  </si>
  <si>
    <t>WOMEN'S 114</t>
  </si>
  <si>
    <t>WOMEN'S 105</t>
  </si>
  <si>
    <t>WOMEN'S 97</t>
  </si>
  <si>
    <t>Brianna Haskell</t>
  </si>
  <si>
    <t>Gina Hensley</t>
  </si>
  <si>
    <t>Warren Mott</t>
  </si>
  <si>
    <t>Kendyl Hinton</t>
  </si>
  <si>
    <t>Haily Ellsworth</t>
  </si>
  <si>
    <t>Heather Vandegriessen</t>
  </si>
  <si>
    <t>Ari Karaptian</t>
  </si>
  <si>
    <t>Brianna Gaunna</t>
  </si>
  <si>
    <t>Amanda Brown</t>
  </si>
  <si>
    <t>Janae Langs</t>
  </si>
  <si>
    <t>Molly Patton</t>
  </si>
  <si>
    <t>Cassie Heikes</t>
  </si>
  <si>
    <t>Katie Barkley</t>
  </si>
  <si>
    <t>Chloe Weaver</t>
  </si>
  <si>
    <t>Alaina Coruizengs</t>
  </si>
  <si>
    <t>Katie Krum</t>
  </si>
  <si>
    <t>Erin Donnelly</t>
  </si>
  <si>
    <t>Sarah Easton</t>
  </si>
  <si>
    <t>Asia Haro</t>
  </si>
  <si>
    <t>Sarah Hartley</t>
  </si>
  <si>
    <t>Kelsey  Dobis</t>
  </si>
  <si>
    <t>Stevie-Rae Purdy</t>
  </si>
  <si>
    <t>Liz Periad</t>
  </si>
  <si>
    <t>Payton Lupu</t>
  </si>
  <si>
    <t>Jessica Ballard</t>
  </si>
  <si>
    <t>Shakera Moffett</t>
  </si>
  <si>
    <t>Annable Ruiz</t>
  </si>
  <si>
    <t>Brielle Bethke</t>
  </si>
  <si>
    <t>Erica Groendyke</t>
  </si>
  <si>
    <t>Kelly Hevelhurst</t>
  </si>
  <si>
    <t>McKenna Meekhof</t>
  </si>
  <si>
    <t>260x</t>
  </si>
  <si>
    <t>210x</t>
  </si>
  <si>
    <t>265x</t>
  </si>
  <si>
    <t>345x</t>
  </si>
  <si>
    <t>185x</t>
  </si>
  <si>
    <t>195x</t>
  </si>
  <si>
    <t>155x</t>
  </si>
  <si>
    <t>175x</t>
  </si>
  <si>
    <t>165x</t>
  </si>
  <si>
    <t>170x</t>
  </si>
  <si>
    <t>140x</t>
  </si>
  <si>
    <t>130x</t>
  </si>
  <si>
    <t>120x</t>
  </si>
  <si>
    <t>200x</t>
  </si>
  <si>
    <t>225x</t>
  </si>
  <si>
    <t>180x</t>
  </si>
  <si>
    <t>150x</t>
  </si>
  <si>
    <t>135x</t>
  </si>
  <si>
    <t>100x</t>
  </si>
  <si>
    <t>125x</t>
  </si>
  <si>
    <t>85x</t>
  </si>
  <si>
    <t>95x</t>
  </si>
  <si>
    <t>215x</t>
  </si>
  <si>
    <t>220x</t>
  </si>
  <si>
    <t>160x</t>
  </si>
  <si>
    <t>110x</t>
  </si>
  <si>
    <t>90x</t>
  </si>
  <si>
    <t>255x</t>
  </si>
  <si>
    <t>245x</t>
  </si>
  <si>
    <t>145x</t>
  </si>
  <si>
    <t>230x</t>
  </si>
  <si>
    <t>250x</t>
  </si>
  <si>
    <t>80x</t>
  </si>
  <si>
    <t>75x</t>
  </si>
  <si>
    <t>70x</t>
  </si>
  <si>
    <t>55x</t>
  </si>
  <si>
    <t>115x</t>
  </si>
  <si>
    <t>285x</t>
  </si>
  <si>
    <t>280x</t>
  </si>
  <si>
    <t>190x</t>
  </si>
  <si>
    <t>105x</t>
  </si>
  <si>
    <t>60x</t>
  </si>
  <si>
    <t>205x</t>
  </si>
  <si>
    <t>305x</t>
  </si>
  <si>
    <t>275x</t>
  </si>
  <si>
    <t>235x</t>
  </si>
  <si>
    <t>Kim Harig</t>
  </si>
  <si>
    <t>290x</t>
  </si>
  <si>
    <t>240x</t>
  </si>
  <si>
    <t>65x</t>
  </si>
  <si>
    <t>310x</t>
  </si>
  <si>
    <t>315x</t>
  </si>
  <si>
    <t>330x</t>
  </si>
  <si>
    <t>355x</t>
  </si>
  <si>
    <t>270x</t>
  </si>
  <si>
    <t>Tayler                     Raquepaw-Strickler</t>
  </si>
  <si>
    <t>DQ</t>
  </si>
  <si>
    <t>Jasmine Davis</t>
  </si>
  <si>
    <t>Chelsea Klimczak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</si>
</sst>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[$$-409]#,##0.00;[Red]&quot;-&quot;[$$-409]#,##0.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1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Arial1"/>
      <family val="0"/>
    </font>
    <font>
      <b/>
      <sz val="10"/>
      <name val="Arial1"/>
      <family val="0"/>
    </font>
    <font>
      <b/>
      <sz val="16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9" fillId="0" borderId="0">
      <alignment/>
      <protection/>
    </xf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5" fillId="0" borderId="0">
      <alignment horizontal="center"/>
      <protection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0">
      <alignment horizontal="center" textRotation="90"/>
      <protection/>
    </xf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165" fontId="17" fillId="0" borderId="0">
      <alignment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0" xfId="0" applyFont="1" applyBorder="1" applyAlignment="1">
      <alignment textRotation="90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9" fillId="0" borderId="25" xfId="46" applyBorder="1" applyAlignment="1">
      <alignment horizontal="center"/>
      <protection/>
    </xf>
    <xf numFmtId="164" fontId="9" fillId="0" borderId="26" xfId="46" applyBorder="1" applyAlignment="1">
      <alignment horizontal="center"/>
      <protection/>
    </xf>
    <xf numFmtId="164" fontId="8" fillId="0" borderId="26" xfId="46" applyFont="1" applyFill="1" applyBorder="1" applyAlignment="1">
      <alignment/>
      <protection/>
    </xf>
    <xf numFmtId="164" fontId="9" fillId="0" borderId="26" xfId="46" applyFill="1" applyBorder="1" applyAlignment="1">
      <alignment horizontal="center"/>
      <protection/>
    </xf>
    <xf numFmtId="164" fontId="9" fillId="0" borderId="26" xfId="46" applyBorder="1">
      <alignment/>
      <protection/>
    </xf>
    <xf numFmtId="164" fontId="8" fillId="0" borderId="26" xfId="46" applyFont="1" applyBorder="1" applyAlignment="1">
      <alignment horizontal="center"/>
      <protection/>
    </xf>
    <xf numFmtId="164" fontId="9" fillId="0" borderId="0" xfId="46" applyBorder="1">
      <alignment/>
      <protection/>
    </xf>
    <xf numFmtId="0" fontId="0" fillId="0" borderId="22" xfId="0" applyFont="1" applyBorder="1" applyAlignment="1">
      <alignment horizontal="center"/>
    </xf>
    <xf numFmtId="164" fontId="9" fillId="0" borderId="26" xfId="46" applyFon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164" fontId="9" fillId="0" borderId="10" xfId="46" applyBorder="1" applyAlignment="1">
      <alignment horizontal="center"/>
      <protection/>
    </xf>
    <xf numFmtId="0" fontId="0" fillId="0" borderId="26" xfId="0" applyFill="1" applyBorder="1" applyAlignment="1">
      <alignment/>
    </xf>
    <xf numFmtId="164" fontId="8" fillId="0" borderId="10" xfId="46" applyFont="1" applyFill="1" applyBorder="1" applyAlignment="1">
      <alignment/>
      <protection/>
    </xf>
    <xf numFmtId="164" fontId="9" fillId="0" borderId="22" xfId="46" applyBorder="1" applyAlignment="1">
      <alignment horizontal="center"/>
      <protection/>
    </xf>
    <xf numFmtId="164" fontId="9" fillId="0" borderId="22" xfId="46" applyFont="1" applyBorder="1" applyAlignment="1">
      <alignment horizontal="center"/>
      <protection/>
    </xf>
    <xf numFmtId="0" fontId="0" fillId="0" borderId="26" xfId="0" applyFill="1" applyBorder="1" applyAlignment="1">
      <alignment horizontal="center"/>
    </xf>
    <xf numFmtId="164" fontId="9" fillId="0" borderId="22" xfId="46" applyFill="1" applyBorder="1" applyAlignment="1">
      <alignment horizontal="center"/>
      <protection/>
    </xf>
    <xf numFmtId="0" fontId="0" fillId="0" borderId="26" xfId="0" applyFont="1" applyFill="1" applyBorder="1" applyAlignment="1">
      <alignment/>
    </xf>
    <xf numFmtId="164" fontId="8" fillId="0" borderId="10" xfId="4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164" fontId="8" fillId="0" borderId="10" xfId="46" applyFont="1" applyFill="1" applyBorder="1" applyAlignment="1">
      <alignment horizontal="left"/>
      <protection/>
    </xf>
    <xf numFmtId="0" fontId="0" fillId="0" borderId="26" xfId="0" applyFont="1" applyFill="1" applyBorder="1" applyAlignment="1">
      <alignment horizontal="left"/>
    </xf>
    <xf numFmtId="164" fontId="8" fillId="0" borderId="22" xfId="46" applyFont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25" borderId="15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164" fontId="9" fillId="0" borderId="10" xfId="46" applyFont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64" fontId="9" fillId="0" borderId="11" xfId="46" applyFont="1" applyBorder="1" applyAlignment="1">
      <alignment horizontal="center"/>
      <protection/>
    </xf>
    <xf numFmtId="0" fontId="0" fillId="0" borderId="32" xfId="0" applyBorder="1" applyAlignment="1">
      <alignment horizontal="center"/>
    </xf>
    <xf numFmtId="164" fontId="9" fillId="0" borderId="13" xfId="46" applyBorder="1" applyAlignment="1">
      <alignment horizontal="center"/>
      <protection/>
    </xf>
    <xf numFmtId="164" fontId="9" fillId="0" borderId="11" xfId="46" applyBorder="1" applyAlignment="1">
      <alignment horizontal="center"/>
      <protection/>
    </xf>
    <xf numFmtId="164" fontId="9" fillId="0" borderId="10" xfId="46" applyBorder="1" applyAlignment="1">
      <alignment horizontal="left"/>
      <protection/>
    </xf>
    <xf numFmtId="0" fontId="0" fillId="0" borderId="0" xfId="0" applyBorder="1" applyAlignment="1">
      <alignment horizontal="left"/>
    </xf>
    <xf numFmtId="164" fontId="9" fillId="0" borderId="10" xfId="46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64" fontId="12" fillId="0" borderId="25" xfId="46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66" fontId="0" fillId="0" borderId="10" xfId="0" applyNumberForma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18" fillId="0" borderId="29" xfId="46" applyFont="1" applyFill="1" applyBorder="1" applyAlignment="1">
      <alignment horizontal="center"/>
      <protection/>
    </xf>
    <xf numFmtId="164" fontId="18" fillId="0" borderId="30" xfId="46" applyFont="1" applyFill="1" applyBorder="1" applyAlignment="1">
      <alignment horizontal="center"/>
      <protection/>
    </xf>
    <xf numFmtId="164" fontId="13" fillId="0" borderId="30" xfId="46" applyFont="1" applyFill="1" applyBorder="1" applyAlignment="1">
      <alignment horizontal="center"/>
      <protection/>
    </xf>
    <xf numFmtId="164" fontId="18" fillId="0" borderId="31" xfId="46" applyFont="1" applyFill="1" applyBorder="1" applyAlignment="1">
      <alignment horizontal="center"/>
      <protection/>
    </xf>
    <xf numFmtId="164" fontId="9" fillId="0" borderId="26" xfId="46" applyFont="1" applyFill="1" applyBorder="1" applyAlignment="1">
      <alignment horizontal="center"/>
      <protection/>
    </xf>
    <xf numFmtId="164" fontId="9" fillId="0" borderId="26" xfId="46" applyBorder="1" applyAlignment="1">
      <alignment horizontal="left"/>
      <protection/>
    </xf>
    <xf numFmtId="0" fontId="0" fillId="0" borderId="33" xfId="0" applyBorder="1" applyAlignment="1">
      <alignment horizontal="left"/>
    </xf>
    <xf numFmtId="0" fontId="0" fillId="0" borderId="26" xfId="0" applyBorder="1" applyAlignment="1">
      <alignment horizontal="left"/>
    </xf>
    <xf numFmtId="164" fontId="9" fillId="0" borderId="34" xfId="46" applyFont="1" applyBorder="1" applyAlignment="1">
      <alignment horizontal="center"/>
      <protection/>
    </xf>
    <xf numFmtId="0" fontId="0" fillId="0" borderId="35" xfId="0" applyBorder="1" applyAlignment="1">
      <alignment horizontal="center"/>
    </xf>
    <xf numFmtId="164" fontId="9" fillId="0" borderId="35" xfId="46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164" fontId="9" fillId="0" borderId="25" xfId="46" applyFill="1" applyBorder="1" applyAlignment="1">
      <alignment horizontal="center"/>
      <protection/>
    </xf>
    <xf numFmtId="0" fontId="0" fillId="0" borderId="36" xfId="0" applyFill="1" applyBorder="1" applyAlignment="1">
      <alignment horizontal="center"/>
    </xf>
    <xf numFmtId="164" fontId="9" fillId="0" borderId="36" xfId="46" applyFill="1" applyBorder="1" applyAlignment="1">
      <alignment horizontal="center"/>
      <protection/>
    </xf>
    <xf numFmtId="0" fontId="0" fillId="0" borderId="25" xfId="0" applyFill="1" applyBorder="1" applyAlignment="1">
      <alignment horizontal="center"/>
    </xf>
    <xf numFmtId="164" fontId="18" fillId="0" borderId="37" xfId="46" applyFont="1" applyFill="1" applyBorder="1" applyAlignment="1">
      <alignment horizontal="center"/>
      <protection/>
    </xf>
    <xf numFmtId="164" fontId="18" fillId="0" borderId="38" xfId="46" applyFont="1" applyFill="1" applyBorder="1" applyAlignment="1">
      <alignment horizontal="center"/>
      <protection/>
    </xf>
    <xf numFmtId="164" fontId="18" fillId="0" borderId="39" xfId="46" applyFont="1" applyFill="1" applyBorder="1" applyAlignment="1">
      <alignment horizontal="center"/>
      <protection/>
    </xf>
    <xf numFmtId="164" fontId="9" fillId="0" borderId="34" xfId="46" applyFill="1" applyBorder="1" applyAlignment="1">
      <alignment horizontal="center"/>
      <protection/>
    </xf>
    <xf numFmtId="0" fontId="0" fillId="0" borderId="35" xfId="0" applyFill="1" applyBorder="1" applyAlignment="1">
      <alignment horizontal="center"/>
    </xf>
    <xf numFmtId="164" fontId="9" fillId="0" borderId="35" xfId="46" applyFont="1" applyFill="1" applyBorder="1" applyAlignment="1">
      <alignment horizontal="center"/>
      <protection/>
    </xf>
    <xf numFmtId="0" fontId="0" fillId="0" borderId="34" xfId="0" applyFill="1" applyBorder="1" applyAlignment="1">
      <alignment horizontal="center"/>
    </xf>
    <xf numFmtId="164" fontId="9" fillId="0" borderId="34" xfId="46" applyFont="1" applyFill="1" applyBorder="1" applyAlignment="1">
      <alignment horizontal="center"/>
      <protection/>
    </xf>
    <xf numFmtId="164" fontId="9" fillId="0" borderId="35" xfId="46" applyFill="1" applyBorder="1" applyAlignment="1">
      <alignment horizontal="center"/>
      <protection/>
    </xf>
    <xf numFmtId="0" fontId="0" fillId="0" borderId="11" xfId="0" applyFill="1" applyBorder="1" applyAlignment="1">
      <alignment horizontal="center"/>
    </xf>
    <xf numFmtId="164" fontId="9" fillId="0" borderId="0" xfId="46" applyFill="1" applyBorder="1" applyAlignment="1">
      <alignment horizontal="center"/>
      <protection/>
    </xf>
    <xf numFmtId="164" fontId="8" fillId="0" borderId="10" xfId="46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164" fontId="18" fillId="0" borderId="42" xfId="46" applyFont="1" applyFill="1" applyBorder="1" applyAlignment="1">
      <alignment horizontal="center"/>
      <protection/>
    </xf>
    <xf numFmtId="164" fontId="18" fillId="0" borderId="43" xfId="46" applyFont="1" applyFill="1" applyBorder="1" applyAlignment="1">
      <alignment horizontal="center"/>
      <protection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164" fontId="8" fillId="0" borderId="11" xfId="46" applyFont="1" applyFill="1" applyBorder="1">
      <alignment/>
      <protection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164" fontId="8" fillId="0" borderId="11" xfId="46" applyFont="1" applyFill="1" applyBorder="1" applyAlignment="1">
      <alignment/>
      <protection/>
    </xf>
    <xf numFmtId="0" fontId="0" fillId="0" borderId="11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8" xfId="0" applyBorder="1" applyAlignment="1">
      <alignment horizontal="left"/>
    </xf>
    <xf numFmtId="164" fontId="9" fillId="0" borderId="13" xfId="46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164" fontId="9" fillId="0" borderId="11" xfId="46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64" fontId="13" fillId="0" borderId="31" xfId="46" applyFont="1" applyFill="1" applyBorder="1" applyAlignment="1">
      <alignment horizontal="center"/>
      <protection/>
    </xf>
    <xf numFmtId="0" fontId="0" fillId="0" borderId="34" xfId="0" applyFont="1" applyFill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11" xfId="0" applyFont="1" applyBorder="1" applyAlignment="1">
      <alignment/>
    </xf>
    <xf numFmtId="164" fontId="9" fillId="0" borderId="46" xfId="46" applyBorder="1" applyAlignment="1">
      <alignment horizontal="center"/>
      <protection/>
    </xf>
    <xf numFmtId="164" fontId="9" fillId="25" borderId="26" xfId="46" applyFill="1" applyBorder="1" applyAlignment="1">
      <alignment horizontal="left"/>
      <protection/>
    </xf>
    <xf numFmtId="164" fontId="8" fillId="25" borderId="26" xfId="46" applyFont="1" applyFill="1" applyBorder="1">
      <alignment/>
      <protection/>
    </xf>
    <xf numFmtId="164" fontId="8" fillId="25" borderId="26" xfId="46" applyFont="1" applyFill="1" applyBorder="1" applyAlignment="1">
      <alignment horizontal="center"/>
      <protection/>
    </xf>
    <xf numFmtId="164" fontId="9" fillId="25" borderId="26" xfId="46" applyFill="1" applyBorder="1" applyAlignment="1">
      <alignment horizontal="center"/>
      <protection/>
    </xf>
    <xf numFmtId="164" fontId="9" fillId="25" borderId="34" xfId="46" applyFont="1" applyFill="1" applyBorder="1" applyAlignment="1">
      <alignment horizontal="center"/>
      <protection/>
    </xf>
    <xf numFmtId="164" fontId="18" fillId="25" borderId="37" xfId="46" applyFont="1" applyFill="1" applyBorder="1" applyAlignment="1">
      <alignment horizontal="center"/>
      <protection/>
    </xf>
    <xf numFmtId="164" fontId="9" fillId="25" borderId="25" xfId="46" applyFill="1" applyBorder="1" applyAlignment="1">
      <alignment horizontal="center"/>
      <protection/>
    </xf>
    <xf numFmtId="164" fontId="9" fillId="25" borderId="34" xfId="46" applyFill="1" applyBorder="1" applyAlignment="1">
      <alignment horizontal="center"/>
      <protection/>
    </xf>
    <xf numFmtId="0" fontId="11" fillId="25" borderId="29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textRotation="90"/>
    </xf>
    <xf numFmtId="0" fontId="4" fillId="0" borderId="49" xfId="0" applyFont="1" applyBorder="1" applyAlignment="1">
      <alignment horizontal="center" textRotation="90"/>
    </xf>
    <xf numFmtId="0" fontId="2" fillId="24" borderId="0" xfId="0" applyFont="1" applyFill="1" applyAlignment="1">
      <alignment horizontal="center"/>
    </xf>
    <xf numFmtId="0" fontId="4" fillId="0" borderId="0" xfId="0" applyFont="1" applyBorder="1" applyAlignment="1">
      <alignment horizontal="center" textRotation="90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Result" xfId="77"/>
    <cellStyle name="Result2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  <col min="2" max="25" width="3.140625" style="0" customWidth="1"/>
    <col min="26" max="26" width="7.00390625" style="0" customWidth="1"/>
    <col min="27" max="27" width="3.28125" style="9" customWidth="1"/>
  </cols>
  <sheetData>
    <row r="1" spans="1:27" ht="33" customHeight="1" thickBot="1">
      <c r="A1" s="18"/>
      <c r="B1" s="192">
        <v>97</v>
      </c>
      <c r="C1" s="193"/>
      <c r="D1" s="192">
        <v>105</v>
      </c>
      <c r="E1" s="193"/>
      <c r="F1" s="190">
        <v>114</v>
      </c>
      <c r="G1" s="191"/>
      <c r="H1" s="192">
        <v>123</v>
      </c>
      <c r="I1" s="193"/>
      <c r="J1" s="190">
        <v>132</v>
      </c>
      <c r="K1" s="191"/>
      <c r="L1" s="192">
        <v>145</v>
      </c>
      <c r="M1" s="193"/>
      <c r="N1" s="190">
        <v>155</v>
      </c>
      <c r="O1" s="191"/>
      <c r="P1" s="192">
        <v>165</v>
      </c>
      <c r="Q1" s="193"/>
      <c r="R1" s="190">
        <v>181</v>
      </c>
      <c r="S1" s="191"/>
      <c r="T1" s="192">
        <v>198</v>
      </c>
      <c r="U1" s="193"/>
      <c r="V1" s="194">
        <v>220</v>
      </c>
      <c r="W1" s="195"/>
      <c r="X1" s="192" t="s">
        <v>60</v>
      </c>
      <c r="Y1" s="193"/>
      <c r="Z1" s="45" t="s">
        <v>3</v>
      </c>
      <c r="AA1" s="43" t="s">
        <v>14</v>
      </c>
    </row>
    <row r="2" spans="1:27" ht="22.5" customHeight="1" thickBot="1">
      <c r="A2" s="178" t="s">
        <v>26</v>
      </c>
      <c r="B2" s="12">
        <v>12</v>
      </c>
      <c r="C2" s="13"/>
      <c r="D2" s="12">
        <v>6</v>
      </c>
      <c r="E2" s="78">
        <v>4</v>
      </c>
      <c r="F2" s="12">
        <v>9</v>
      </c>
      <c r="G2" s="13">
        <v>6</v>
      </c>
      <c r="H2" s="12"/>
      <c r="I2" s="13"/>
      <c r="J2" s="79">
        <v>1</v>
      </c>
      <c r="K2" s="13"/>
      <c r="L2" s="12">
        <v>7</v>
      </c>
      <c r="M2" s="13"/>
      <c r="N2" s="79">
        <v>6</v>
      </c>
      <c r="O2" s="13"/>
      <c r="P2" s="79">
        <v>6</v>
      </c>
      <c r="Q2" s="78">
        <v>4</v>
      </c>
      <c r="R2" s="12">
        <v>9</v>
      </c>
      <c r="S2" s="78">
        <v>3</v>
      </c>
      <c r="T2" s="12">
        <v>9</v>
      </c>
      <c r="U2" s="13"/>
      <c r="V2" s="12">
        <v>9</v>
      </c>
      <c r="W2" s="13">
        <v>8</v>
      </c>
      <c r="X2" s="12">
        <v>8</v>
      </c>
      <c r="Y2" s="13"/>
      <c r="Z2" s="44">
        <v>83</v>
      </c>
      <c r="AA2" s="173">
        <v>1</v>
      </c>
    </row>
    <row r="3" spans="1:27" ht="22.5" customHeight="1" thickBot="1">
      <c r="A3" s="179" t="s">
        <v>58</v>
      </c>
      <c r="B3" s="14">
        <v>6</v>
      </c>
      <c r="C3" s="15"/>
      <c r="D3" s="14">
        <v>12</v>
      </c>
      <c r="E3" s="15"/>
      <c r="F3" s="14">
        <v>8</v>
      </c>
      <c r="G3" s="15"/>
      <c r="H3" s="14">
        <v>5</v>
      </c>
      <c r="I3" s="15">
        <v>1</v>
      </c>
      <c r="J3" s="14">
        <v>9</v>
      </c>
      <c r="K3" s="15"/>
      <c r="L3" s="14">
        <v>6</v>
      </c>
      <c r="M3" s="15">
        <v>2</v>
      </c>
      <c r="N3" s="14"/>
      <c r="O3" s="15"/>
      <c r="P3" s="14">
        <v>8</v>
      </c>
      <c r="Q3" s="15">
        <v>7</v>
      </c>
      <c r="R3" s="14"/>
      <c r="S3" s="15"/>
      <c r="T3" s="14"/>
      <c r="U3" s="15"/>
      <c r="V3" s="14"/>
      <c r="W3" s="15"/>
      <c r="X3" s="14"/>
      <c r="Y3" s="15"/>
      <c r="Z3" s="176">
        <f aca="true" t="shared" si="0" ref="Z3:Z39">SUM(B3:Y3)</f>
        <v>64</v>
      </c>
      <c r="AA3" s="173">
        <v>2</v>
      </c>
    </row>
    <row r="4" spans="1:27" ht="22.5" customHeight="1" thickBot="1">
      <c r="A4" s="177" t="s">
        <v>22</v>
      </c>
      <c r="B4" s="14">
        <v>4</v>
      </c>
      <c r="C4" s="15"/>
      <c r="D4" s="14">
        <v>7</v>
      </c>
      <c r="E4" s="15"/>
      <c r="F4" s="14">
        <v>7</v>
      </c>
      <c r="G4" s="15"/>
      <c r="H4" s="14"/>
      <c r="I4" s="15"/>
      <c r="J4" s="14">
        <v>7</v>
      </c>
      <c r="K4" s="15">
        <v>5</v>
      </c>
      <c r="L4" s="14"/>
      <c r="M4" s="15"/>
      <c r="N4" s="14"/>
      <c r="O4" s="15"/>
      <c r="P4" s="14">
        <v>12</v>
      </c>
      <c r="Q4" s="15"/>
      <c r="R4" s="14"/>
      <c r="S4" s="15"/>
      <c r="T4" s="14"/>
      <c r="U4" s="15"/>
      <c r="V4" s="14"/>
      <c r="W4" s="15"/>
      <c r="X4" s="14"/>
      <c r="Y4" s="175"/>
      <c r="Z4" s="44">
        <f t="shared" si="0"/>
        <v>42</v>
      </c>
      <c r="AA4" s="173">
        <v>3</v>
      </c>
    </row>
    <row r="5" spans="1:28" ht="22.5" customHeight="1" thickBot="1">
      <c r="A5" s="10" t="s">
        <v>20</v>
      </c>
      <c r="B5" s="14">
        <v>5</v>
      </c>
      <c r="C5" s="15">
        <v>3</v>
      </c>
      <c r="D5" s="14">
        <v>9</v>
      </c>
      <c r="E5" s="15"/>
      <c r="F5" s="14"/>
      <c r="G5" s="15"/>
      <c r="H5" s="14">
        <v>9</v>
      </c>
      <c r="I5" s="15"/>
      <c r="J5" s="14">
        <v>6</v>
      </c>
      <c r="K5" s="15"/>
      <c r="L5" s="14"/>
      <c r="M5" s="15"/>
      <c r="N5" s="14"/>
      <c r="O5" s="15"/>
      <c r="P5" s="14"/>
      <c r="Q5" s="15"/>
      <c r="R5" s="14">
        <v>7</v>
      </c>
      <c r="S5" s="15"/>
      <c r="T5" s="14"/>
      <c r="U5" s="15"/>
      <c r="V5" s="14"/>
      <c r="W5" s="15"/>
      <c r="X5" s="14"/>
      <c r="Y5" s="15"/>
      <c r="Z5" s="44">
        <f t="shared" si="0"/>
        <v>39</v>
      </c>
      <c r="AA5" s="174"/>
      <c r="AB5" s="23"/>
    </row>
    <row r="6" spans="1:28" ht="22.5" customHeight="1" thickBot="1">
      <c r="A6" s="10" t="s">
        <v>68</v>
      </c>
      <c r="B6" s="14"/>
      <c r="C6" s="15"/>
      <c r="D6" s="14"/>
      <c r="E6" s="15"/>
      <c r="F6" s="14">
        <v>12</v>
      </c>
      <c r="G6" s="15"/>
      <c r="H6" s="14"/>
      <c r="I6" s="15"/>
      <c r="J6" s="14"/>
      <c r="K6" s="15"/>
      <c r="L6" s="14">
        <v>9</v>
      </c>
      <c r="M6" s="15"/>
      <c r="N6" s="14">
        <v>12</v>
      </c>
      <c r="O6" s="15"/>
      <c r="P6" s="14"/>
      <c r="Q6" s="15"/>
      <c r="R6" s="14"/>
      <c r="S6" s="15"/>
      <c r="T6" s="14"/>
      <c r="U6" s="15"/>
      <c r="V6" s="14"/>
      <c r="W6" s="15"/>
      <c r="X6" s="14"/>
      <c r="Y6" s="15"/>
      <c r="Z6" s="44">
        <f t="shared" si="0"/>
        <v>33</v>
      </c>
      <c r="AA6" s="174"/>
      <c r="AB6" s="23"/>
    </row>
    <row r="7" spans="1:28" ht="22.5" customHeight="1" thickBot="1">
      <c r="A7" s="7" t="s">
        <v>59</v>
      </c>
      <c r="B7" s="14">
        <v>8</v>
      </c>
      <c r="C7" s="15"/>
      <c r="D7" s="14">
        <v>8</v>
      </c>
      <c r="E7" s="15"/>
      <c r="F7" s="14">
        <v>1</v>
      </c>
      <c r="G7" s="15"/>
      <c r="H7" s="14">
        <v>3</v>
      </c>
      <c r="I7" s="15"/>
      <c r="J7" s="14">
        <v>2</v>
      </c>
      <c r="K7" s="15"/>
      <c r="L7" s="14">
        <v>4</v>
      </c>
      <c r="M7" s="15"/>
      <c r="N7" s="14"/>
      <c r="O7" s="15"/>
      <c r="P7" s="14"/>
      <c r="Q7" s="15"/>
      <c r="R7" s="14">
        <v>4</v>
      </c>
      <c r="S7" s="15"/>
      <c r="T7" s="14"/>
      <c r="U7" s="15"/>
      <c r="V7" s="14"/>
      <c r="W7" s="15"/>
      <c r="X7" s="14"/>
      <c r="Y7" s="15"/>
      <c r="Z7" s="44">
        <f t="shared" si="0"/>
        <v>30</v>
      </c>
      <c r="AA7" s="174"/>
      <c r="AB7" s="23"/>
    </row>
    <row r="8" spans="1:28" ht="22.5" customHeight="1" thickBot="1">
      <c r="A8" s="7" t="s">
        <v>154</v>
      </c>
      <c r="B8" s="14"/>
      <c r="C8" s="15"/>
      <c r="D8" s="14"/>
      <c r="E8" s="15"/>
      <c r="F8" s="14"/>
      <c r="G8" s="15"/>
      <c r="H8" s="14">
        <v>12</v>
      </c>
      <c r="I8" s="15"/>
      <c r="J8" s="14"/>
      <c r="K8" s="15"/>
      <c r="L8" s="14"/>
      <c r="M8" s="15"/>
      <c r="N8" s="14"/>
      <c r="O8" s="15"/>
      <c r="P8" s="14"/>
      <c r="Q8" s="15"/>
      <c r="R8" s="14">
        <v>6</v>
      </c>
      <c r="S8" s="15"/>
      <c r="T8" s="14">
        <v>8</v>
      </c>
      <c r="U8" s="15"/>
      <c r="V8" s="14"/>
      <c r="W8" s="15"/>
      <c r="X8" s="14"/>
      <c r="Y8" s="15"/>
      <c r="Z8" s="44">
        <f t="shared" si="0"/>
        <v>26</v>
      </c>
      <c r="AA8" s="174"/>
      <c r="AB8" s="23"/>
    </row>
    <row r="9" spans="1:28" ht="22.5" customHeight="1" thickBot="1">
      <c r="A9" s="7" t="s">
        <v>24</v>
      </c>
      <c r="B9" s="14">
        <v>1</v>
      </c>
      <c r="C9" s="15"/>
      <c r="D9" s="14"/>
      <c r="E9" s="15"/>
      <c r="F9" s="14">
        <v>3</v>
      </c>
      <c r="G9" s="15"/>
      <c r="H9" s="14">
        <v>6</v>
      </c>
      <c r="I9" s="15"/>
      <c r="J9" s="14">
        <v>8</v>
      </c>
      <c r="K9" s="15"/>
      <c r="L9" s="14"/>
      <c r="M9" s="15"/>
      <c r="N9" s="14">
        <v>8</v>
      </c>
      <c r="O9" s="15"/>
      <c r="P9" s="14"/>
      <c r="Q9" s="15"/>
      <c r="R9" s="14"/>
      <c r="S9" s="15"/>
      <c r="T9" s="14"/>
      <c r="U9" s="15"/>
      <c r="V9" s="14"/>
      <c r="W9" s="15"/>
      <c r="X9" s="14"/>
      <c r="Y9" s="15"/>
      <c r="Z9" s="44">
        <f t="shared" si="0"/>
        <v>26</v>
      </c>
      <c r="AA9" s="174"/>
      <c r="AB9" s="23"/>
    </row>
    <row r="10" spans="1:28" ht="22.5" customHeight="1" thickBot="1">
      <c r="A10" s="10" t="s">
        <v>53</v>
      </c>
      <c r="B10" s="14"/>
      <c r="C10" s="15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14"/>
      <c r="O10" s="15"/>
      <c r="P10" s="14"/>
      <c r="Q10" s="15"/>
      <c r="R10" s="14">
        <v>12</v>
      </c>
      <c r="S10" s="15"/>
      <c r="T10" s="14"/>
      <c r="U10" s="15"/>
      <c r="V10" s="14">
        <v>12</v>
      </c>
      <c r="W10" s="15"/>
      <c r="X10" s="14"/>
      <c r="Y10" s="15"/>
      <c r="Z10" s="44">
        <f t="shared" si="0"/>
        <v>24</v>
      </c>
      <c r="AA10" s="174"/>
      <c r="AB10" s="23"/>
    </row>
    <row r="11" spans="1:28" ht="22.5" customHeight="1" thickBot="1">
      <c r="A11" s="7" t="s">
        <v>44</v>
      </c>
      <c r="B11" s="14"/>
      <c r="C11" s="15"/>
      <c r="D11" s="14"/>
      <c r="E11" s="15"/>
      <c r="F11" s="14"/>
      <c r="G11" s="15"/>
      <c r="H11" s="14">
        <v>4</v>
      </c>
      <c r="I11" s="15"/>
      <c r="J11" s="14"/>
      <c r="K11" s="15"/>
      <c r="L11" s="14"/>
      <c r="M11" s="15"/>
      <c r="N11" s="14"/>
      <c r="O11" s="15"/>
      <c r="P11" s="14"/>
      <c r="Q11" s="15"/>
      <c r="R11" s="14">
        <v>5</v>
      </c>
      <c r="S11" s="15"/>
      <c r="T11" s="14">
        <v>5</v>
      </c>
      <c r="U11" s="15"/>
      <c r="V11" s="14"/>
      <c r="W11" s="15"/>
      <c r="X11" s="14">
        <v>7</v>
      </c>
      <c r="Y11" s="15"/>
      <c r="Z11" s="44">
        <f t="shared" si="0"/>
        <v>21</v>
      </c>
      <c r="AA11" s="174"/>
      <c r="AB11" s="23"/>
    </row>
    <row r="12" spans="1:28" ht="22.5" customHeight="1" thickBot="1">
      <c r="A12" s="7" t="s">
        <v>122</v>
      </c>
      <c r="B12" s="14"/>
      <c r="C12" s="15"/>
      <c r="D12" s="14"/>
      <c r="E12" s="15"/>
      <c r="F12" s="14"/>
      <c r="G12" s="15"/>
      <c r="H12" s="14">
        <v>8</v>
      </c>
      <c r="I12" s="15"/>
      <c r="J12" s="14"/>
      <c r="K12" s="15"/>
      <c r="L12" s="14">
        <v>12</v>
      </c>
      <c r="M12" s="15"/>
      <c r="N12" s="14"/>
      <c r="O12" s="15"/>
      <c r="P12" s="14"/>
      <c r="Q12" s="15"/>
      <c r="R12" s="14"/>
      <c r="S12" s="15"/>
      <c r="T12" s="14"/>
      <c r="U12" s="15"/>
      <c r="V12" s="14"/>
      <c r="W12" s="15"/>
      <c r="X12" s="14"/>
      <c r="Y12" s="15"/>
      <c r="Z12" s="44">
        <f t="shared" si="0"/>
        <v>20</v>
      </c>
      <c r="AA12" s="40"/>
      <c r="AB12" s="23"/>
    </row>
    <row r="13" spans="1:28" ht="22.5" customHeight="1" thickBot="1">
      <c r="A13" s="7" t="s">
        <v>17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>
        <v>3</v>
      </c>
      <c r="M13" s="15"/>
      <c r="N13" s="14"/>
      <c r="O13" s="15"/>
      <c r="P13" s="14"/>
      <c r="Q13" s="15"/>
      <c r="R13" s="14"/>
      <c r="S13" s="15"/>
      <c r="T13" s="14">
        <v>12</v>
      </c>
      <c r="U13" s="15"/>
      <c r="V13" s="14"/>
      <c r="W13" s="15"/>
      <c r="X13" s="14"/>
      <c r="Y13" s="15"/>
      <c r="Z13" s="44">
        <f t="shared" si="0"/>
        <v>15</v>
      </c>
      <c r="AA13" s="40"/>
      <c r="AB13" s="23"/>
    </row>
    <row r="14" spans="1:28" ht="22.5" customHeight="1" thickBot="1">
      <c r="A14" s="10" t="s">
        <v>19</v>
      </c>
      <c r="B14" s="14">
        <v>7</v>
      </c>
      <c r="C14" s="15"/>
      <c r="D14" s="14"/>
      <c r="E14" s="15"/>
      <c r="F14" s="14"/>
      <c r="G14" s="15"/>
      <c r="H14" s="14">
        <v>2</v>
      </c>
      <c r="I14" s="15"/>
      <c r="J14" s="14"/>
      <c r="K14" s="15"/>
      <c r="L14" s="14">
        <v>1</v>
      </c>
      <c r="M14" s="15"/>
      <c r="N14" s="14">
        <v>4</v>
      </c>
      <c r="O14" s="15"/>
      <c r="P14" s="14"/>
      <c r="Q14" s="15"/>
      <c r="R14" s="14"/>
      <c r="S14" s="15"/>
      <c r="T14" s="14"/>
      <c r="U14" s="15"/>
      <c r="V14" s="14"/>
      <c r="W14" s="15"/>
      <c r="X14" s="14"/>
      <c r="Y14" s="15"/>
      <c r="Z14" s="44">
        <f t="shared" si="0"/>
        <v>14</v>
      </c>
      <c r="AA14" s="40"/>
      <c r="AB14" s="23"/>
    </row>
    <row r="15" spans="1:28" ht="22.5" customHeight="1" thickBot="1">
      <c r="A15" s="7" t="s">
        <v>55</v>
      </c>
      <c r="B15" s="14"/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15"/>
      <c r="N15" s="14"/>
      <c r="O15" s="15"/>
      <c r="P15" s="14"/>
      <c r="Q15" s="15"/>
      <c r="R15" s="14"/>
      <c r="S15" s="15"/>
      <c r="T15" s="14"/>
      <c r="U15" s="15"/>
      <c r="V15" s="14"/>
      <c r="W15" s="15"/>
      <c r="X15" s="14">
        <v>12</v>
      </c>
      <c r="Y15" s="15"/>
      <c r="Z15" s="44">
        <f t="shared" si="0"/>
        <v>12</v>
      </c>
      <c r="AA15" s="40"/>
      <c r="AB15" s="23"/>
    </row>
    <row r="16" spans="1:28" ht="22.5" customHeight="1" thickBot="1">
      <c r="A16" s="10" t="s">
        <v>129</v>
      </c>
      <c r="B16" s="14"/>
      <c r="C16" s="15"/>
      <c r="D16" s="14"/>
      <c r="E16" s="15"/>
      <c r="F16" s="14"/>
      <c r="G16" s="15"/>
      <c r="H16" s="14"/>
      <c r="I16" s="15"/>
      <c r="J16" s="14">
        <v>12</v>
      </c>
      <c r="K16" s="15"/>
      <c r="L16" s="14"/>
      <c r="M16" s="15"/>
      <c r="N16" s="14"/>
      <c r="O16" s="15"/>
      <c r="P16" s="14"/>
      <c r="Q16" s="15"/>
      <c r="R16" s="14"/>
      <c r="S16" s="15"/>
      <c r="T16" s="14"/>
      <c r="U16" s="15"/>
      <c r="V16" s="14"/>
      <c r="W16" s="15"/>
      <c r="X16" s="14"/>
      <c r="Y16" s="15"/>
      <c r="Z16" s="44">
        <f t="shared" si="0"/>
        <v>12</v>
      </c>
      <c r="AA16" s="40"/>
      <c r="AB16" s="23"/>
    </row>
    <row r="17" spans="1:28" ht="22.5" customHeight="1" thickBot="1">
      <c r="A17" s="7" t="s">
        <v>56</v>
      </c>
      <c r="B17" s="14"/>
      <c r="C17" s="15"/>
      <c r="D17" s="14"/>
      <c r="E17" s="15"/>
      <c r="F17" s="14"/>
      <c r="G17" s="15"/>
      <c r="H17" s="14"/>
      <c r="I17" s="15"/>
      <c r="J17" s="14">
        <v>3</v>
      </c>
      <c r="K17" s="15"/>
      <c r="L17" s="14"/>
      <c r="M17" s="15"/>
      <c r="N17" s="14">
        <v>5</v>
      </c>
      <c r="O17" s="15">
        <v>3</v>
      </c>
      <c r="P17" s="14"/>
      <c r="Q17" s="15"/>
      <c r="R17" s="14"/>
      <c r="S17" s="15"/>
      <c r="T17" s="14"/>
      <c r="U17" s="15"/>
      <c r="V17" s="14"/>
      <c r="W17" s="15"/>
      <c r="X17" s="14"/>
      <c r="Y17" s="15"/>
      <c r="Z17" s="44">
        <f t="shared" si="0"/>
        <v>11</v>
      </c>
      <c r="AA17" s="40"/>
      <c r="AB17" s="23"/>
    </row>
    <row r="18" spans="1:28" ht="22.5" customHeight="1" thickBot="1">
      <c r="A18" s="10" t="s">
        <v>25</v>
      </c>
      <c r="B18" s="14"/>
      <c r="C18" s="15"/>
      <c r="D18" s="14"/>
      <c r="E18" s="15"/>
      <c r="F18" s="14"/>
      <c r="G18" s="15"/>
      <c r="H18" s="14"/>
      <c r="I18" s="15"/>
      <c r="J18" s="14"/>
      <c r="K18" s="15"/>
      <c r="L18" s="14"/>
      <c r="M18" s="15"/>
      <c r="N18" s="14"/>
      <c r="O18" s="15"/>
      <c r="P18" s="14"/>
      <c r="Q18" s="15"/>
      <c r="R18" s="14"/>
      <c r="S18" s="15"/>
      <c r="T18" s="14"/>
      <c r="U18" s="15"/>
      <c r="V18" s="14"/>
      <c r="W18" s="15"/>
      <c r="X18" s="14">
        <v>9</v>
      </c>
      <c r="Y18" s="15"/>
      <c r="Z18" s="44">
        <f t="shared" si="0"/>
        <v>9</v>
      </c>
      <c r="AA18" s="40"/>
      <c r="AB18" s="23"/>
    </row>
    <row r="19" spans="1:28" ht="22.5" customHeight="1" thickBot="1">
      <c r="A19" s="7" t="s">
        <v>66</v>
      </c>
      <c r="B19" s="14">
        <v>9</v>
      </c>
      <c r="C19" s="15"/>
      <c r="D19" s="14"/>
      <c r="E19" s="15"/>
      <c r="F19" s="14"/>
      <c r="G19" s="15"/>
      <c r="H19" s="14"/>
      <c r="I19" s="15"/>
      <c r="J19" s="14"/>
      <c r="K19" s="15"/>
      <c r="L19" s="14"/>
      <c r="M19" s="15"/>
      <c r="N19" s="14"/>
      <c r="O19" s="15"/>
      <c r="P19" s="14"/>
      <c r="Q19" s="15"/>
      <c r="R19" s="14"/>
      <c r="S19" s="15"/>
      <c r="T19" s="14"/>
      <c r="U19" s="15"/>
      <c r="V19" s="14"/>
      <c r="W19" s="15"/>
      <c r="X19" s="14"/>
      <c r="Y19" s="15"/>
      <c r="Z19" s="44">
        <f t="shared" si="0"/>
        <v>9</v>
      </c>
      <c r="AA19" s="40"/>
      <c r="AB19" s="23"/>
    </row>
    <row r="20" spans="1:28" ht="22.5" customHeight="1" thickBot="1">
      <c r="A20" s="10" t="s">
        <v>121</v>
      </c>
      <c r="B20" s="14"/>
      <c r="C20" s="15"/>
      <c r="D20" s="14">
        <v>5</v>
      </c>
      <c r="E20" s="15"/>
      <c r="F20" s="14">
        <v>4</v>
      </c>
      <c r="G20" s="15"/>
      <c r="H20" s="14"/>
      <c r="I20" s="15"/>
      <c r="J20" s="14"/>
      <c r="K20" s="15"/>
      <c r="L20" s="14"/>
      <c r="M20" s="15"/>
      <c r="N20" s="14"/>
      <c r="O20" s="15"/>
      <c r="P20" s="14"/>
      <c r="Q20" s="15"/>
      <c r="R20" s="14"/>
      <c r="S20" s="15"/>
      <c r="T20" s="14"/>
      <c r="U20" s="15"/>
      <c r="V20" s="14"/>
      <c r="W20" s="15"/>
      <c r="X20" s="14"/>
      <c r="Y20" s="15"/>
      <c r="Z20" s="44">
        <f t="shared" si="0"/>
        <v>9</v>
      </c>
      <c r="AA20" s="40"/>
      <c r="AB20" s="23"/>
    </row>
    <row r="21" spans="1:26" ht="22.5" customHeight="1" thickBot="1">
      <c r="A21" s="7" t="s">
        <v>80</v>
      </c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4">
        <v>9</v>
      </c>
      <c r="Q21" s="15"/>
      <c r="R21" s="14"/>
      <c r="S21" s="15"/>
      <c r="T21" s="14"/>
      <c r="U21" s="15"/>
      <c r="V21" s="14"/>
      <c r="W21" s="15"/>
      <c r="X21" s="14"/>
      <c r="Y21" s="15"/>
      <c r="Z21" s="44">
        <f t="shared" si="0"/>
        <v>9</v>
      </c>
    </row>
    <row r="22" spans="1:26" ht="22.5" customHeight="1" thickBot="1">
      <c r="A22" s="10" t="s">
        <v>16</v>
      </c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>
        <v>9</v>
      </c>
      <c r="O22" s="15"/>
      <c r="P22" s="14"/>
      <c r="Q22" s="15"/>
      <c r="R22" s="14"/>
      <c r="S22" s="15"/>
      <c r="T22" s="14"/>
      <c r="U22" s="15"/>
      <c r="V22" s="14"/>
      <c r="W22" s="15"/>
      <c r="X22" s="14"/>
      <c r="Y22" s="15"/>
      <c r="Z22" s="44">
        <f t="shared" si="0"/>
        <v>9</v>
      </c>
    </row>
    <row r="23" spans="1:26" ht="22.5" customHeight="1" thickBot="1">
      <c r="A23" s="7" t="s">
        <v>23</v>
      </c>
      <c r="B23" s="14"/>
      <c r="C23" s="15"/>
      <c r="D23" s="14">
        <v>3</v>
      </c>
      <c r="E23" s="15"/>
      <c r="F23" s="14"/>
      <c r="G23" s="15"/>
      <c r="H23" s="14"/>
      <c r="I23" s="15"/>
      <c r="J23" s="14"/>
      <c r="K23" s="15"/>
      <c r="L23" s="14">
        <v>5</v>
      </c>
      <c r="M23" s="15"/>
      <c r="N23" s="14">
        <v>1</v>
      </c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44">
        <f t="shared" si="0"/>
        <v>9</v>
      </c>
    </row>
    <row r="24" spans="1:26" ht="22.5" customHeight="1" thickBot="1">
      <c r="A24" s="7" t="s">
        <v>42</v>
      </c>
      <c r="B24" s="14"/>
      <c r="C24" s="15"/>
      <c r="D24" s="14"/>
      <c r="E24" s="15"/>
      <c r="F24" s="14"/>
      <c r="G24" s="15"/>
      <c r="H24" s="14">
        <v>7</v>
      </c>
      <c r="I24" s="15"/>
      <c r="J24" s="14"/>
      <c r="K24" s="15"/>
      <c r="L24" s="14"/>
      <c r="M24" s="15"/>
      <c r="N24" s="14">
        <v>2</v>
      </c>
      <c r="O24" s="15"/>
      <c r="P24" s="14"/>
      <c r="Q24" s="15"/>
      <c r="R24" s="14"/>
      <c r="S24" s="15"/>
      <c r="T24" s="14"/>
      <c r="U24" s="15"/>
      <c r="V24" s="14"/>
      <c r="W24" s="15"/>
      <c r="X24" s="14"/>
      <c r="Y24" s="15"/>
      <c r="Z24" s="44">
        <f t="shared" si="0"/>
        <v>9</v>
      </c>
    </row>
    <row r="25" spans="1:26" ht="22.5" customHeight="1" thickBot="1">
      <c r="A25" s="7" t="s">
        <v>159</v>
      </c>
      <c r="B25" s="14"/>
      <c r="C25" s="15"/>
      <c r="D25" s="14"/>
      <c r="E25" s="15"/>
      <c r="F25" s="14"/>
      <c r="G25" s="15"/>
      <c r="H25" s="14"/>
      <c r="I25" s="15"/>
      <c r="J25" s="14"/>
      <c r="K25" s="15"/>
      <c r="L25" s="14"/>
      <c r="M25" s="15"/>
      <c r="N25" s="14"/>
      <c r="O25" s="15"/>
      <c r="P25" s="14"/>
      <c r="Q25" s="15"/>
      <c r="R25" s="14">
        <v>8</v>
      </c>
      <c r="S25" s="15"/>
      <c r="T25" s="14"/>
      <c r="U25" s="15"/>
      <c r="V25" s="14"/>
      <c r="W25" s="15"/>
      <c r="X25" s="14"/>
      <c r="Y25" s="15"/>
      <c r="Z25" s="44">
        <f t="shared" si="0"/>
        <v>8</v>
      </c>
    </row>
    <row r="26" spans="1:26" ht="22.5" customHeight="1" thickBot="1">
      <c r="A26" s="10" t="s">
        <v>54</v>
      </c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>
        <v>8</v>
      </c>
      <c r="M26" s="15"/>
      <c r="N26" s="14"/>
      <c r="O26" s="15"/>
      <c r="P26" s="14"/>
      <c r="Q26" s="15"/>
      <c r="R26" s="14"/>
      <c r="S26" s="15"/>
      <c r="T26" s="14"/>
      <c r="U26" s="15"/>
      <c r="V26" s="14"/>
      <c r="W26" s="15"/>
      <c r="X26" s="14"/>
      <c r="Y26" s="15"/>
      <c r="Z26" s="44">
        <f t="shared" si="0"/>
        <v>8</v>
      </c>
    </row>
    <row r="27" spans="1:26" ht="22.5" customHeight="1" thickBot="1">
      <c r="A27" s="7" t="s">
        <v>105</v>
      </c>
      <c r="B27" s="14"/>
      <c r="C27" s="15"/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14">
        <v>7</v>
      </c>
      <c r="O27" s="15"/>
      <c r="P27" s="14"/>
      <c r="Q27" s="15"/>
      <c r="R27" s="14"/>
      <c r="S27" s="15"/>
      <c r="T27" s="14"/>
      <c r="U27" s="15"/>
      <c r="V27" s="14"/>
      <c r="W27" s="15"/>
      <c r="X27" s="14"/>
      <c r="Y27" s="15"/>
      <c r="Z27" s="44">
        <f t="shared" si="0"/>
        <v>7</v>
      </c>
    </row>
    <row r="28" spans="1:26" ht="22.5" customHeight="1" thickBot="1">
      <c r="A28" s="7" t="s">
        <v>27</v>
      </c>
      <c r="B28" s="14"/>
      <c r="C28" s="15"/>
      <c r="D28" s="14"/>
      <c r="E28" s="15"/>
      <c r="F28" s="14"/>
      <c r="G28" s="15"/>
      <c r="H28" s="14"/>
      <c r="I28" s="15"/>
      <c r="J28" s="14"/>
      <c r="K28" s="15"/>
      <c r="L28" s="14"/>
      <c r="M28" s="15"/>
      <c r="N28" s="14"/>
      <c r="O28" s="15"/>
      <c r="P28" s="14"/>
      <c r="Q28" s="15"/>
      <c r="R28" s="14"/>
      <c r="S28" s="15"/>
      <c r="T28" s="14">
        <v>6</v>
      </c>
      <c r="U28" s="15"/>
      <c r="V28" s="14"/>
      <c r="W28" s="15"/>
      <c r="X28" s="14"/>
      <c r="Y28" s="15"/>
      <c r="Z28" s="44">
        <f t="shared" si="0"/>
        <v>6</v>
      </c>
    </row>
    <row r="29" spans="1:26" ht="22.5" customHeight="1" thickBot="1">
      <c r="A29" s="10" t="s">
        <v>18</v>
      </c>
      <c r="B29" s="14"/>
      <c r="C29" s="15"/>
      <c r="D29" s="14"/>
      <c r="E29" s="15"/>
      <c r="F29" s="14"/>
      <c r="G29" s="15"/>
      <c r="H29" s="14"/>
      <c r="I29" s="15"/>
      <c r="J29" s="14"/>
      <c r="K29" s="15"/>
      <c r="L29" s="14"/>
      <c r="M29" s="15"/>
      <c r="N29" s="14"/>
      <c r="O29" s="15"/>
      <c r="P29" s="14">
        <v>5</v>
      </c>
      <c r="Q29" s="15"/>
      <c r="R29" s="14"/>
      <c r="S29" s="15"/>
      <c r="T29" s="14"/>
      <c r="U29" s="15"/>
      <c r="V29" s="14"/>
      <c r="W29" s="15"/>
      <c r="X29" s="14"/>
      <c r="Y29" s="15"/>
      <c r="Z29" s="44">
        <f t="shared" si="0"/>
        <v>5</v>
      </c>
    </row>
    <row r="30" spans="1:26" ht="22.5" customHeight="1" thickBot="1">
      <c r="A30" s="10" t="s">
        <v>49</v>
      </c>
      <c r="B30" s="14"/>
      <c r="C30" s="15"/>
      <c r="D30" s="14"/>
      <c r="E30" s="15"/>
      <c r="F30" s="14"/>
      <c r="G30" s="15"/>
      <c r="H30" s="14"/>
      <c r="I30" s="15"/>
      <c r="J30" s="14">
        <v>4</v>
      </c>
      <c r="K30" s="15"/>
      <c r="L30" s="14"/>
      <c r="M30" s="15"/>
      <c r="N30" s="14"/>
      <c r="O30" s="15"/>
      <c r="P30" s="14"/>
      <c r="Q30" s="15"/>
      <c r="R30" s="14"/>
      <c r="S30" s="15"/>
      <c r="T30" s="14"/>
      <c r="U30" s="15"/>
      <c r="V30" s="14"/>
      <c r="W30" s="15"/>
      <c r="X30" s="14"/>
      <c r="Y30" s="15"/>
      <c r="Z30" s="44">
        <f t="shared" si="0"/>
        <v>4</v>
      </c>
    </row>
    <row r="31" spans="1:26" ht="22.5" customHeight="1" thickBot="1">
      <c r="A31" s="10" t="s">
        <v>163</v>
      </c>
      <c r="B31" s="14">
        <v>2</v>
      </c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44">
        <f t="shared" si="0"/>
        <v>2</v>
      </c>
    </row>
    <row r="32" spans="1:26" ht="22.5" customHeight="1" thickBot="1">
      <c r="A32" s="7" t="s">
        <v>149</v>
      </c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4"/>
      <c r="Q32" s="15"/>
      <c r="R32" s="14"/>
      <c r="S32" s="15"/>
      <c r="T32" s="14"/>
      <c r="U32" s="15"/>
      <c r="V32" s="14"/>
      <c r="W32" s="15"/>
      <c r="X32" s="14"/>
      <c r="Y32" s="15"/>
      <c r="Z32" s="44">
        <f t="shared" si="0"/>
        <v>0</v>
      </c>
    </row>
    <row r="33" spans="1:26" ht="22.5" customHeight="1" thickBot="1">
      <c r="A33" s="7" t="s">
        <v>43</v>
      </c>
      <c r="B33" s="14"/>
      <c r="C33" s="15"/>
      <c r="D33" s="14"/>
      <c r="E33" s="15"/>
      <c r="F33" s="14"/>
      <c r="G33" s="15"/>
      <c r="H33" s="14"/>
      <c r="I33" s="15"/>
      <c r="J33" s="14"/>
      <c r="K33" s="15"/>
      <c r="L33" s="14"/>
      <c r="M33" s="15"/>
      <c r="N33" s="14"/>
      <c r="O33" s="15"/>
      <c r="P33" s="14"/>
      <c r="Q33" s="15"/>
      <c r="R33" s="14"/>
      <c r="S33" s="15"/>
      <c r="T33" s="14"/>
      <c r="U33" s="15"/>
      <c r="V33" s="14"/>
      <c r="W33" s="15"/>
      <c r="X33" s="14"/>
      <c r="Y33" s="15"/>
      <c r="Z33" s="44">
        <f t="shared" si="0"/>
        <v>0</v>
      </c>
    </row>
    <row r="34" spans="1:26" ht="22.5" customHeight="1" thickBot="1">
      <c r="A34" s="7" t="s">
        <v>166</v>
      </c>
      <c r="B34" s="14"/>
      <c r="C34" s="15"/>
      <c r="D34" s="14"/>
      <c r="E34" s="15"/>
      <c r="F34" s="14"/>
      <c r="G34" s="15"/>
      <c r="H34" s="14"/>
      <c r="I34" s="15"/>
      <c r="J34" s="14"/>
      <c r="K34" s="15"/>
      <c r="L34" s="14"/>
      <c r="M34" s="15"/>
      <c r="N34" s="14"/>
      <c r="O34" s="15"/>
      <c r="P34" s="14"/>
      <c r="Q34" s="15"/>
      <c r="R34" s="14"/>
      <c r="S34" s="15"/>
      <c r="T34" s="14"/>
      <c r="U34" s="15"/>
      <c r="V34" s="14"/>
      <c r="W34" s="15"/>
      <c r="X34" s="14"/>
      <c r="Y34" s="15"/>
      <c r="Z34" s="44">
        <f t="shared" si="0"/>
        <v>0</v>
      </c>
    </row>
    <row r="35" spans="1:26" ht="22.5" customHeight="1" thickBot="1">
      <c r="A35" s="10" t="s">
        <v>137</v>
      </c>
      <c r="B35" s="14"/>
      <c r="C35" s="15"/>
      <c r="D35" s="14"/>
      <c r="E35" s="15"/>
      <c r="F35" s="14"/>
      <c r="G35" s="15"/>
      <c r="H35" s="14"/>
      <c r="I35" s="15"/>
      <c r="J35" s="14"/>
      <c r="K35" s="15"/>
      <c r="L35" s="14"/>
      <c r="M35" s="15"/>
      <c r="N35" s="14"/>
      <c r="O35" s="15"/>
      <c r="P35" s="14"/>
      <c r="Q35" s="15"/>
      <c r="R35" s="14"/>
      <c r="S35" s="15"/>
      <c r="T35" s="14"/>
      <c r="U35" s="15"/>
      <c r="V35" s="14"/>
      <c r="W35" s="15"/>
      <c r="X35" s="14"/>
      <c r="Y35" s="15"/>
      <c r="Z35" s="44">
        <f t="shared" si="0"/>
        <v>0</v>
      </c>
    </row>
    <row r="36" spans="1:26" ht="22.5" customHeight="1" thickBot="1">
      <c r="A36" s="7" t="s">
        <v>15</v>
      </c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4"/>
      <c r="Q36" s="15"/>
      <c r="R36" s="14"/>
      <c r="S36" s="15"/>
      <c r="T36" s="14"/>
      <c r="U36" s="15"/>
      <c r="V36" s="14"/>
      <c r="W36" s="15"/>
      <c r="X36" s="14"/>
      <c r="Y36" s="15"/>
      <c r="Z36" s="44">
        <f t="shared" si="0"/>
        <v>0</v>
      </c>
    </row>
    <row r="37" spans="1:26" ht="22.5" customHeight="1" thickBot="1">
      <c r="A37" s="7" t="s">
        <v>73</v>
      </c>
      <c r="B37" s="14"/>
      <c r="C37" s="15"/>
      <c r="D37" s="14"/>
      <c r="E37" s="15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14"/>
      <c r="Q37" s="15"/>
      <c r="R37" s="14"/>
      <c r="S37" s="15"/>
      <c r="T37" s="14"/>
      <c r="U37" s="15"/>
      <c r="V37" s="14"/>
      <c r="W37" s="15"/>
      <c r="X37" s="14"/>
      <c r="Y37" s="15"/>
      <c r="Z37" s="44">
        <f t="shared" si="0"/>
        <v>0</v>
      </c>
    </row>
    <row r="38" spans="1:26" ht="22.5" customHeight="1" thickBot="1">
      <c r="A38" s="7" t="s">
        <v>78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44">
        <f t="shared" si="0"/>
        <v>0</v>
      </c>
    </row>
    <row r="39" spans="1:26" ht="22.5" customHeight="1" thickBot="1">
      <c r="A39" s="7" t="s">
        <v>136</v>
      </c>
      <c r="B39" s="14"/>
      <c r="C39" s="15"/>
      <c r="D39" s="14"/>
      <c r="E39" s="15"/>
      <c r="F39" s="14"/>
      <c r="G39" s="15"/>
      <c r="H39" s="14"/>
      <c r="I39" s="15"/>
      <c r="J39" s="14"/>
      <c r="K39" s="15"/>
      <c r="L39" s="14"/>
      <c r="M39" s="15"/>
      <c r="N39" s="14"/>
      <c r="O39" s="15"/>
      <c r="P39" s="14"/>
      <c r="Q39" s="15"/>
      <c r="R39" s="14"/>
      <c r="S39" s="15"/>
      <c r="T39" s="14"/>
      <c r="U39" s="15"/>
      <c r="V39" s="14"/>
      <c r="W39" s="15"/>
      <c r="X39" s="14"/>
      <c r="Y39" s="15"/>
      <c r="Z39" s="44">
        <f t="shared" si="0"/>
        <v>0</v>
      </c>
    </row>
    <row r="40" spans="1:26" ht="22.5" customHeight="1" thickBot="1">
      <c r="A40" s="156" t="s">
        <v>183</v>
      </c>
      <c r="B40" s="16"/>
      <c r="C40" s="17"/>
      <c r="D40" s="16"/>
      <c r="E40" s="17"/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7"/>
      <c r="R40" s="16"/>
      <c r="S40" s="17"/>
      <c r="T40" s="16">
        <v>7</v>
      </c>
      <c r="U40" s="17"/>
      <c r="V40" s="16"/>
      <c r="W40" s="17"/>
      <c r="X40" s="16"/>
      <c r="Y40" s="17"/>
      <c r="Z40" s="44"/>
    </row>
    <row r="41" spans="1:26" ht="12.75">
      <c r="A41" s="26"/>
      <c r="B41" s="196">
        <f>SUM(B2:C40)</f>
        <v>57</v>
      </c>
      <c r="C41" s="196"/>
      <c r="D41" s="196">
        <f>SUM(D2:E40)</f>
        <v>54</v>
      </c>
      <c r="E41" s="196"/>
      <c r="F41" s="196">
        <f>SUM(F2:G40)</f>
        <v>50</v>
      </c>
      <c r="G41" s="196"/>
      <c r="H41" s="196">
        <f>SUM(H2:I40)</f>
        <v>57</v>
      </c>
      <c r="I41" s="196"/>
      <c r="J41" s="196">
        <f>SUM(J2:K40)</f>
        <v>57</v>
      </c>
      <c r="K41" s="196"/>
      <c r="L41" s="196">
        <f>SUM(L2:M40)</f>
        <v>57</v>
      </c>
      <c r="M41" s="196"/>
      <c r="N41" s="196">
        <f>SUM(N2:O40)</f>
        <v>57</v>
      </c>
      <c r="O41" s="196"/>
      <c r="P41" s="196">
        <f>SUM(P2:Q40)</f>
        <v>51</v>
      </c>
      <c r="Q41" s="196"/>
      <c r="R41" s="196">
        <f>SUM(R2:S40)</f>
        <v>54</v>
      </c>
      <c r="S41" s="196"/>
      <c r="T41" s="196">
        <f>SUM(T2:U40)</f>
        <v>47</v>
      </c>
      <c r="U41" s="196"/>
      <c r="V41" s="196">
        <f>SUM(V2:W40)</f>
        <v>29</v>
      </c>
      <c r="W41" s="196"/>
      <c r="X41" s="196">
        <f>SUM(X2:Y40)</f>
        <v>36</v>
      </c>
      <c r="Y41" s="196"/>
      <c r="Z41" s="27"/>
    </row>
    <row r="42" spans="1:26" ht="12.7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2.7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2.75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2.75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2.7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2.75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2.75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2.75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2.7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2.75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2.75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2.75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2.75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2.75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2.75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2.7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2.75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2.75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2.7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2.75">
      <c r="A61" s="23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2.75">
      <c r="A62" s="23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2.7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2.75">
      <c r="A64" s="23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2.7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>
      <c r="A66" s="23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>
      <c r="A68" s="23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2.75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2.75">
      <c r="A71" s="23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>
      <c r="A73" s="2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>
      <c r="A74" s="23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>
      <c r="A75" s="23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>
      <c r="A78" s="23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>
      <c r="A79" s="23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>
      <c r="A81" s="2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2.75">
      <c r="A82" s="26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</sheetData>
  <sheetProtection/>
  <mergeCells count="24">
    <mergeCell ref="V41:W41"/>
    <mergeCell ref="X41:Y41"/>
    <mergeCell ref="L41:M41"/>
    <mergeCell ref="N41:O41"/>
    <mergeCell ref="P41:Q41"/>
    <mergeCell ref="R41:S41"/>
    <mergeCell ref="T41:U41"/>
    <mergeCell ref="J41:K41"/>
    <mergeCell ref="B1:C1"/>
    <mergeCell ref="F1:G1"/>
    <mergeCell ref="J1:K1"/>
    <mergeCell ref="B41:C41"/>
    <mergeCell ref="D41:E41"/>
    <mergeCell ref="F41:G41"/>
    <mergeCell ref="H41:I41"/>
    <mergeCell ref="P1:Q1"/>
    <mergeCell ref="X1:Y1"/>
    <mergeCell ref="R1:S1"/>
    <mergeCell ref="V1:W1"/>
    <mergeCell ref="T1:U1"/>
    <mergeCell ref="N1:O1"/>
    <mergeCell ref="H1:I1"/>
    <mergeCell ref="D1:E1"/>
    <mergeCell ref="L1:M1"/>
  </mergeCells>
  <printOptions horizontalCentered="1"/>
  <pageMargins left="0.25" right="0.25" top="0.75" bottom="0.75" header="0.3" footer="0.3"/>
  <pageSetup fitToHeight="1" fitToWidth="1" orientation="portrait" scale="76" r:id="rId1"/>
  <headerFooter alignWithMargins="0">
    <oddHeader>&amp;C&amp;"Arial,Bold"&amp;20Women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7.28125" style="86" customWidth="1"/>
    <col min="2" max="3" width="18.28125" style="0" customWidth="1"/>
    <col min="4" max="9" width="8.140625" style="0" customWidth="1"/>
    <col min="10" max="10" width="9.8515625" style="0" bestFit="1" customWidth="1"/>
    <col min="11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97" t="s">
        <v>13</v>
      </c>
      <c r="B1" s="200" t="s">
        <v>172</v>
      </c>
      <c r="C1" s="200"/>
      <c r="D1" s="200" t="s">
        <v>0</v>
      </c>
      <c r="E1" s="200"/>
      <c r="F1" s="200"/>
      <c r="G1" s="200" t="s">
        <v>1</v>
      </c>
      <c r="H1" s="200"/>
      <c r="I1" s="200"/>
      <c r="J1" s="200"/>
      <c r="K1" s="200" t="s">
        <v>2</v>
      </c>
      <c r="L1" s="200"/>
      <c r="M1" s="200"/>
      <c r="N1" s="19" t="s">
        <v>3</v>
      </c>
      <c r="O1" s="198" t="s">
        <v>14</v>
      </c>
    </row>
    <row r="2" spans="1:15" ht="13.5" thickBot="1">
      <c r="A2" s="19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5" t="s">
        <v>9</v>
      </c>
      <c r="H2" s="25" t="s">
        <v>10</v>
      </c>
      <c r="I2" s="25" t="s">
        <v>11</v>
      </c>
      <c r="J2" s="5" t="s">
        <v>12</v>
      </c>
      <c r="K2" s="25" t="s">
        <v>6</v>
      </c>
      <c r="L2" s="25" t="s">
        <v>10</v>
      </c>
      <c r="M2" s="25" t="s">
        <v>8</v>
      </c>
      <c r="N2" s="20"/>
      <c r="O2" s="201"/>
    </row>
    <row r="3" spans="1:15" ht="25.5" customHeight="1">
      <c r="A3" s="85">
        <v>173.6</v>
      </c>
      <c r="B3" s="28" t="s">
        <v>52</v>
      </c>
      <c r="C3" s="28" t="s">
        <v>53</v>
      </c>
      <c r="D3" s="2">
        <v>220</v>
      </c>
      <c r="E3" s="2" t="s">
        <v>242</v>
      </c>
      <c r="F3" s="2">
        <v>240</v>
      </c>
      <c r="G3" s="2">
        <v>100</v>
      </c>
      <c r="H3" s="2">
        <v>110</v>
      </c>
      <c r="I3" s="87" t="s">
        <v>224</v>
      </c>
      <c r="J3" s="110">
        <f aca="true" t="shared" si="0" ref="J3:J10">MAX(D3:F3)+MAX(G3:I3)</f>
        <v>350</v>
      </c>
      <c r="K3" s="11">
        <v>280</v>
      </c>
      <c r="L3" s="2">
        <v>290</v>
      </c>
      <c r="M3" s="87" t="s">
        <v>262</v>
      </c>
      <c r="N3" s="92">
        <f aca="true" t="shared" si="1" ref="N3:N10">J3+MAX(K3:M3)</f>
        <v>640</v>
      </c>
      <c r="O3" s="11">
        <v>1</v>
      </c>
    </row>
    <row r="4" spans="1:15" ht="25.5" customHeight="1">
      <c r="A4" s="85">
        <v>180.8</v>
      </c>
      <c r="B4" s="28" t="s">
        <v>40</v>
      </c>
      <c r="C4" s="28" t="s">
        <v>26</v>
      </c>
      <c r="D4" s="2">
        <v>225</v>
      </c>
      <c r="E4" s="2">
        <v>235</v>
      </c>
      <c r="F4" s="2" t="s">
        <v>243</v>
      </c>
      <c r="G4" s="2">
        <v>115</v>
      </c>
      <c r="H4" s="2">
        <v>120</v>
      </c>
      <c r="I4" s="87" t="s">
        <v>223</v>
      </c>
      <c r="J4" s="111">
        <f t="shared" si="0"/>
        <v>355</v>
      </c>
      <c r="K4" s="11">
        <v>245</v>
      </c>
      <c r="L4" s="2">
        <v>270</v>
      </c>
      <c r="M4" s="87" t="s">
        <v>255</v>
      </c>
      <c r="N4" s="93">
        <f t="shared" si="1"/>
        <v>625</v>
      </c>
      <c r="O4" s="11">
        <v>2</v>
      </c>
    </row>
    <row r="5" spans="1:15" ht="25.5" customHeight="1">
      <c r="A5" s="85">
        <v>179.2</v>
      </c>
      <c r="B5" s="28" t="s">
        <v>161</v>
      </c>
      <c r="C5" s="28" t="s">
        <v>159</v>
      </c>
      <c r="D5" s="2">
        <v>200</v>
      </c>
      <c r="E5" s="2">
        <v>220</v>
      </c>
      <c r="F5" s="2">
        <v>240</v>
      </c>
      <c r="G5" s="2">
        <v>135</v>
      </c>
      <c r="H5" s="2" t="s">
        <v>218</v>
      </c>
      <c r="I5" s="87" t="s">
        <v>218</v>
      </c>
      <c r="J5" s="111">
        <f t="shared" si="0"/>
        <v>375</v>
      </c>
      <c r="K5" s="11">
        <v>225</v>
      </c>
      <c r="L5" s="2">
        <v>245</v>
      </c>
      <c r="M5" s="87" t="s">
        <v>212</v>
      </c>
      <c r="N5" s="93">
        <f t="shared" si="1"/>
        <v>620</v>
      </c>
      <c r="O5" s="11">
        <v>3</v>
      </c>
    </row>
    <row r="6" spans="1:15" ht="25.5" customHeight="1">
      <c r="A6" s="85">
        <v>172.2</v>
      </c>
      <c r="B6" s="29" t="s">
        <v>113</v>
      </c>
      <c r="C6" s="29" t="s">
        <v>20</v>
      </c>
      <c r="D6" s="2">
        <v>185</v>
      </c>
      <c r="E6" s="2">
        <v>195</v>
      </c>
      <c r="F6" s="2">
        <v>210</v>
      </c>
      <c r="G6" s="2">
        <v>85</v>
      </c>
      <c r="H6" s="2">
        <v>95</v>
      </c>
      <c r="I6" s="87">
        <v>100</v>
      </c>
      <c r="J6" s="111">
        <f t="shared" si="0"/>
        <v>310</v>
      </c>
      <c r="K6" s="11">
        <v>205</v>
      </c>
      <c r="L6" s="2">
        <v>265</v>
      </c>
      <c r="M6" s="87">
        <v>295</v>
      </c>
      <c r="N6" s="93">
        <f t="shared" si="1"/>
        <v>605</v>
      </c>
      <c r="O6" s="11">
        <v>4</v>
      </c>
    </row>
    <row r="7" spans="1:15" ht="25.5" customHeight="1">
      <c r="A7" s="85">
        <v>171.2</v>
      </c>
      <c r="B7" s="28" t="s">
        <v>160</v>
      </c>
      <c r="C7" s="28" t="s">
        <v>154</v>
      </c>
      <c r="D7" s="2">
        <v>175</v>
      </c>
      <c r="E7" s="2">
        <v>195</v>
      </c>
      <c r="F7" s="2">
        <v>205</v>
      </c>
      <c r="G7" s="2">
        <v>75</v>
      </c>
      <c r="H7" s="2">
        <v>80</v>
      </c>
      <c r="I7" s="87" t="s">
        <v>238</v>
      </c>
      <c r="J7" s="111">
        <f t="shared" si="0"/>
        <v>285</v>
      </c>
      <c r="K7" s="11">
        <v>225</v>
      </c>
      <c r="L7" s="2">
        <v>245</v>
      </c>
      <c r="M7" s="87">
        <v>255</v>
      </c>
      <c r="N7" s="93">
        <f t="shared" si="1"/>
        <v>540</v>
      </c>
      <c r="O7" s="11">
        <v>5</v>
      </c>
    </row>
    <row r="8" spans="1:15" ht="25.5" customHeight="1">
      <c r="A8" s="99">
        <v>172.4</v>
      </c>
      <c r="B8" s="58" t="s">
        <v>135</v>
      </c>
      <c r="C8" s="58" t="s">
        <v>44</v>
      </c>
      <c r="D8" s="56">
        <v>180</v>
      </c>
      <c r="E8" s="56">
        <v>195</v>
      </c>
      <c r="F8" s="80" t="s">
        <v>213</v>
      </c>
      <c r="G8" s="56">
        <v>105</v>
      </c>
      <c r="H8" s="80" t="s">
        <v>237</v>
      </c>
      <c r="I8" s="95" t="s">
        <v>248</v>
      </c>
      <c r="J8" s="111">
        <f t="shared" si="0"/>
        <v>300</v>
      </c>
      <c r="K8" s="97">
        <v>200</v>
      </c>
      <c r="L8" s="80" t="s">
        <v>260</v>
      </c>
      <c r="M8" s="95" t="s">
        <v>240</v>
      </c>
      <c r="N8" s="93">
        <f t="shared" si="1"/>
        <v>500</v>
      </c>
      <c r="O8" s="11">
        <v>6</v>
      </c>
    </row>
    <row r="9" spans="1:15" ht="25.5" customHeight="1">
      <c r="A9" s="85">
        <v>178.9</v>
      </c>
      <c r="B9" s="36" t="s">
        <v>94</v>
      </c>
      <c r="C9" s="36" t="s">
        <v>21</v>
      </c>
      <c r="D9" s="2">
        <v>130</v>
      </c>
      <c r="E9" s="2">
        <v>160</v>
      </c>
      <c r="F9" s="2" t="s">
        <v>217</v>
      </c>
      <c r="G9" s="2">
        <v>80</v>
      </c>
      <c r="H9" s="2">
        <v>95</v>
      </c>
      <c r="I9" s="87">
        <v>105</v>
      </c>
      <c r="J9" s="111">
        <f t="shared" si="0"/>
        <v>265</v>
      </c>
      <c r="K9" s="11">
        <v>200</v>
      </c>
      <c r="L9" s="2">
        <v>205</v>
      </c>
      <c r="M9" s="87">
        <v>220</v>
      </c>
      <c r="N9" s="93">
        <f t="shared" si="1"/>
        <v>485</v>
      </c>
      <c r="O9" s="11">
        <v>7</v>
      </c>
    </row>
    <row r="10" spans="1:15" ht="25.5" customHeight="1" thickBot="1">
      <c r="A10" s="85">
        <v>174.7</v>
      </c>
      <c r="B10" s="28" t="s">
        <v>151</v>
      </c>
      <c r="C10" s="28" t="s">
        <v>26</v>
      </c>
      <c r="D10" s="2">
        <v>110</v>
      </c>
      <c r="E10" s="2">
        <v>120</v>
      </c>
      <c r="F10" s="2">
        <v>130</v>
      </c>
      <c r="G10" s="2">
        <v>75</v>
      </c>
      <c r="H10" s="2">
        <v>80</v>
      </c>
      <c r="I10" s="87" t="s">
        <v>232</v>
      </c>
      <c r="J10" s="113">
        <f t="shared" si="0"/>
        <v>210</v>
      </c>
      <c r="K10" s="11">
        <v>205</v>
      </c>
      <c r="L10" s="2">
        <v>215</v>
      </c>
      <c r="M10" s="87" t="s">
        <v>257</v>
      </c>
      <c r="N10" s="94">
        <f t="shared" si="1"/>
        <v>425</v>
      </c>
      <c r="O10" s="11">
        <v>8</v>
      </c>
    </row>
    <row r="11" spans="1:17" ht="25.5" customHeight="1">
      <c r="A11" s="100"/>
      <c r="B11" s="23"/>
      <c r="C11" s="23"/>
      <c r="D11" s="40"/>
      <c r="E11" s="40"/>
      <c r="F11" s="40"/>
      <c r="G11" s="40"/>
      <c r="H11" s="40"/>
      <c r="I11" s="40"/>
      <c r="J11" s="136"/>
      <c r="K11" s="40"/>
      <c r="L11" s="40"/>
      <c r="M11" s="40"/>
      <c r="N11" s="40"/>
      <c r="O11" s="40"/>
      <c r="P11" s="23"/>
      <c r="Q11" s="23"/>
    </row>
    <row r="12" spans="1:17" ht="25.5" customHeight="1">
      <c r="A12" s="100"/>
      <c r="B12" s="41"/>
      <c r="C12" s="41"/>
      <c r="D12" s="40"/>
      <c r="E12" s="23"/>
      <c r="F12" s="23"/>
      <c r="G12" s="23"/>
      <c r="H12" s="23"/>
      <c r="I12" s="23"/>
      <c r="J12" s="136"/>
      <c r="K12" s="23"/>
      <c r="L12" s="23"/>
      <c r="M12" s="23"/>
      <c r="N12" s="40"/>
      <c r="O12" s="23"/>
      <c r="P12" s="23"/>
      <c r="Q12" s="23"/>
    </row>
    <row r="13" spans="1:17" ht="25.5" customHeight="1">
      <c r="A13" s="100"/>
      <c r="B13" s="169"/>
      <c r="C13" s="169"/>
      <c r="D13" s="40"/>
      <c r="E13" s="40"/>
      <c r="F13" s="40"/>
      <c r="G13" s="40"/>
      <c r="H13" s="40"/>
      <c r="I13" s="40"/>
      <c r="J13" s="136"/>
      <c r="K13" s="40"/>
      <c r="L13" s="40"/>
      <c r="M13" s="40"/>
      <c r="N13" s="40"/>
      <c r="O13" s="23"/>
      <c r="P13" s="23"/>
      <c r="Q13" s="23"/>
    </row>
    <row r="14" spans="1:17" ht="25.5" customHeight="1">
      <c r="A14" s="100"/>
      <c r="B14" s="168"/>
      <c r="C14" s="168"/>
      <c r="D14" s="40"/>
      <c r="E14" s="40"/>
      <c r="F14" s="40"/>
      <c r="G14" s="40"/>
      <c r="H14" s="40"/>
      <c r="I14" s="40"/>
      <c r="J14" s="136"/>
      <c r="K14" s="40"/>
      <c r="L14" s="40"/>
      <c r="M14" s="40"/>
      <c r="N14" s="40"/>
      <c r="O14" s="23"/>
      <c r="P14" s="23"/>
      <c r="Q14" s="23"/>
    </row>
    <row r="15" spans="1:17" ht="25.5" customHeight="1">
      <c r="A15" s="100"/>
      <c r="B15" s="169"/>
      <c r="C15" s="169"/>
      <c r="D15" s="40"/>
      <c r="E15" s="40"/>
      <c r="F15" s="40"/>
      <c r="G15" s="40"/>
      <c r="H15" s="40"/>
      <c r="I15" s="40"/>
      <c r="J15" s="136"/>
      <c r="K15" s="40"/>
      <c r="L15" s="40"/>
      <c r="M15" s="40"/>
      <c r="N15" s="40"/>
      <c r="O15" s="23"/>
      <c r="P15" s="23"/>
      <c r="Q15" s="23"/>
    </row>
    <row r="16" spans="1:17" ht="25.5" customHeight="1">
      <c r="A16" s="100"/>
      <c r="B16" s="23"/>
      <c r="C16" s="23"/>
      <c r="D16" s="40"/>
      <c r="E16" s="40"/>
      <c r="F16" s="40"/>
      <c r="G16" s="40"/>
      <c r="H16" s="40"/>
      <c r="I16" s="40"/>
      <c r="J16" s="136"/>
      <c r="K16" s="40"/>
      <c r="L16" s="40"/>
      <c r="M16" s="40"/>
      <c r="N16" s="40"/>
      <c r="O16" s="23"/>
      <c r="P16" s="23"/>
      <c r="Q16" s="23"/>
    </row>
    <row r="17" spans="1:17" ht="25.5" customHeight="1">
      <c r="A17" s="100"/>
      <c r="B17" s="23"/>
      <c r="C17" s="23"/>
      <c r="D17" s="40"/>
      <c r="E17" s="40"/>
      <c r="F17" s="40"/>
      <c r="G17" s="40"/>
      <c r="H17" s="40"/>
      <c r="I17" s="40"/>
      <c r="J17" s="136"/>
      <c r="K17" s="40"/>
      <c r="L17" s="40"/>
      <c r="M17" s="40"/>
      <c r="N17" s="40"/>
      <c r="O17" s="23"/>
      <c r="P17" s="23"/>
      <c r="Q17" s="23"/>
    </row>
    <row r="18" spans="1:17" ht="25.5" customHeight="1">
      <c r="A18" s="100"/>
      <c r="B18" s="23"/>
      <c r="C18" s="23"/>
      <c r="D18" s="40"/>
      <c r="E18" s="40"/>
      <c r="F18" s="40"/>
      <c r="G18" s="40"/>
      <c r="H18" s="40"/>
      <c r="I18" s="40"/>
      <c r="J18" s="136"/>
      <c r="K18" s="40"/>
      <c r="L18" s="40"/>
      <c r="M18" s="40"/>
      <c r="N18" s="40"/>
      <c r="O18" s="23"/>
      <c r="P18" s="23"/>
      <c r="Q18" s="23"/>
    </row>
    <row r="19" spans="1:17" ht="25.5" customHeight="1">
      <c r="A19" s="100"/>
      <c r="B19" s="23"/>
      <c r="C19" s="23"/>
      <c r="D19" s="40"/>
      <c r="E19" s="40"/>
      <c r="F19" s="40"/>
      <c r="G19" s="40"/>
      <c r="H19" s="40"/>
      <c r="I19" s="40"/>
      <c r="J19" s="136"/>
      <c r="K19" s="40"/>
      <c r="L19" s="40"/>
      <c r="M19" s="40"/>
      <c r="N19" s="40"/>
      <c r="O19" s="23"/>
      <c r="P19" s="23"/>
      <c r="Q19" s="23"/>
    </row>
    <row r="20" spans="1:17" ht="12.75">
      <c r="A20" s="100"/>
      <c r="B20" s="23"/>
      <c r="C20" s="23"/>
      <c r="D20" s="23"/>
      <c r="E20" s="23"/>
      <c r="F20" s="23"/>
      <c r="G20" s="23"/>
      <c r="H20" s="23"/>
      <c r="I20" s="23"/>
      <c r="J20" s="136"/>
      <c r="K20" s="23"/>
      <c r="L20" s="23"/>
      <c r="M20" s="23"/>
      <c r="N20" s="40"/>
      <c r="O20" s="23"/>
      <c r="P20" s="23"/>
      <c r="Q20" s="23"/>
    </row>
    <row r="21" spans="1:17" ht="12.75">
      <c r="A21" s="100"/>
      <c r="B21" s="23"/>
      <c r="C21" s="23"/>
      <c r="D21" s="23"/>
      <c r="E21" s="23"/>
      <c r="F21" s="23"/>
      <c r="G21" s="23"/>
      <c r="H21" s="23"/>
      <c r="I21" s="23"/>
      <c r="J21" s="136"/>
      <c r="K21" s="23"/>
      <c r="L21" s="23"/>
      <c r="M21" s="23"/>
      <c r="N21" s="40"/>
      <c r="O21" s="23"/>
      <c r="P21" s="23"/>
      <c r="Q21" s="23"/>
    </row>
    <row r="22" spans="1:17" ht="12.75">
      <c r="A22" s="100"/>
      <c r="B22" s="23"/>
      <c r="C22" s="23"/>
      <c r="D22" s="23"/>
      <c r="E22" s="23"/>
      <c r="F22" s="23"/>
      <c r="G22" s="23"/>
      <c r="H22" s="23"/>
      <c r="I22" s="23"/>
      <c r="J22" s="136"/>
      <c r="K22" s="23"/>
      <c r="L22" s="23"/>
      <c r="M22" s="23"/>
      <c r="N22" s="40"/>
      <c r="O22" s="23"/>
      <c r="P22" s="23"/>
      <c r="Q22" s="23"/>
    </row>
    <row r="23" spans="1:17" ht="12.75">
      <c r="A23" s="100"/>
      <c r="B23" s="23"/>
      <c r="C23" s="23"/>
      <c r="D23" s="23"/>
      <c r="E23" s="23"/>
      <c r="F23" s="23"/>
      <c r="G23" s="23"/>
      <c r="H23" s="23"/>
      <c r="I23" s="23"/>
      <c r="J23" s="136"/>
      <c r="K23" s="23"/>
      <c r="L23" s="23"/>
      <c r="M23" s="23"/>
      <c r="N23" s="40"/>
      <c r="O23" s="23"/>
      <c r="P23" s="23"/>
      <c r="Q23" s="23"/>
    </row>
    <row r="24" spans="1:17" ht="12.75">
      <c r="A24" s="100"/>
      <c r="B24" s="23"/>
      <c r="C24" s="23"/>
      <c r="D24" s="23"/>
      <c r="E24" s="23"/>
      <c r="F24" s="23"/>
      <c r="G24" s="23"/>
      <c r="H24" s="23"/>
      <c r="I24" s="23"/>
      <c r="J24" s="136"/>
      <c r="K24" s="23"/>
      <c r="L24" s="23"/>
      <c r="M24" s="23"/>
      <c r="N24" s="40"/>
      <c r="O24" s="23"/>
      <c r="P24" s="23"/>
      <c r="Q24" s="23"/>
    </row>
    <row r="25" spans="1:17" ht="12.75">
      <c r="A25" s="10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40"/>
      <c r="O25" s="23"/>
      <c r="P25" s="23"/>
      <c r="Q25" s="23"/>
    </row>
    <row r="26" spans="1:17" ht="12.75">
      <c r="A26" s="10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2.75">
      <c r="A27" s="10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2.75">
      <c r="A28" s="100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12.75">
      <c r="A29" s="100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2.75">
      <c r="A30" s="100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2.75">
      <c r="A31" s="100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1" bottom="0.1" header="0.1" footer="0.0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7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9.140625" style="86" customWidth="1"/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97" t="s">
        <v>13</v>
      </c>
      <c r="B1" s="200" t="s">
        <v>171</v>
      </c>
      <c r="C1" s="200"/>
      <c r="D1" s="200" t="s">
        <v>0</v>
      </c>
      <c r="E1" s="200"/>
      <c r="F1" s="200"/>
      <c r="G1" s="200" t="s">
        <v>1</v>
      </c>
      <c r="H1" s="200"/>
      <c r="I1" s="200"/>
      <c r="J1" s="200"/>
      <c r="K1" s="200" t="s">
        <v>2</v>
      </c>
      <c r="L1" s="200"/>
      <c r="M1" s="200"/>
      <c r="N1" s="19" t="s">
        <v>3</v>
      </c>
      <c r="O1" s="198" t="s">
        <v>14</v>
      </c>
    </row>
    <row r="2" spans="1:15" ht="13.5" thickBot="1">
      <c r="A2" s="19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5" t="s">
        <v>9</v>
      </c>
      <c r="H2" s="25" t="s">
        <v>10</v>
      </c>
      <c r="I2" s="25" t="s">
        <v>11</v>
      </c>
      <c r="J2" s="5" t="s">
        <v>12</v>
      </c>
      <c r="K2" s="25" t="s">
        <v>6</v>
      </c>
      <c r="L2" s="25" t="s">
        <v>10</v>
      </c>
      <c r="M2" s="25" t="s">
        <v>8</v>
      </c>
      <c r="N2" s="20"/>
      <c r="O2" s="199"/>
    </row>
    <row r="3" spans="1:15" ht="33" customHeight="1">
      <c r="A3" s="85">
        <v>195.5</v>
      </c>
      <c r="B3" s="29" t="s">
        <v>114</v>
      </c>
      <c r="C3" s="29" t="s">
        <v>17</v>
      </c>
      <c r="D3" s="2">
        <v>265</v>
      </c>
      <c r="E3" s="2">
        <v>280</v>
      </c>
      <c r="F3" s="2">
        <v>290</v>
      </c>
      <c r="G3" s="2">
        <v>125</v>
      </c>
      <c r="H3" s="2" t="s">
        <v>223</v>
      </c>
      <c r="I3" s="87">
        <v>130</v>
      </c>
      <c r="J3" s="126">
        <f aca="true" t="shared" si="0" ref="J3:J8">MAX(D3:F3)+MAX(G3:I3)</f>
        <v>420</v>
      </c>
      <c r="K3" s="11">
        <v>285</v>
      </c>
      <c r="L3" s="2">
        <v>300</v>
      </c>
      <c r="M3" s="87" t="s">
        <v>263</v>
      </c>
      <c r="N3" s="92">
        <f aca="true" t="shared" si="1" ref="N3:N8">J3+MAX(K3:M3)</f>
        <v>720</v>
      </c>
      <c r="O3" s="11">
        <v>1</v>
      </c>
    </row>
    <row r="4" spans="1:15" ht="33" customHeight="1">
      <c r="A4" s="85">
        <v>197.5</v>
      </c>
      <c r="B4" s="28" t="s">
        <v>51</v>
      </c>
      <c r="C4" s="28" t="s">
        <v>26</v>
      </c>
      <c r="D4" s="32">
        <v>225</v>
      </c>
      <c r="E4" s="32">
        <v>250</v>
      </c>
      <c r="F4" s="32" t="s">
        <v>215</v>
      </c>
      <c r="G4" s="32">
        <v>130</v>
      </c>
      <c r="H4" s="32" t="s">
        <v>222</v>
      </c>
      <c r="I4" s="119" t="s">
        <v>222</v>
      </c>
      <c r="J4" s="127">
        <f t="shared" si="0"/>
        <v>380</v>
      </c>
      <c r="K4" s="142">
        <v>275</v>
      </c>
      <c r="L4" s="32">
        <v>315</v>
      </c>
      <c r="M4" s="119" t="s">
        <v>264</v>
      </c>
      <c r="N4" s="93">
        <f t="shared" si="1"/>
        <v>695</v>
      </c>
      <c r="O4" s="11">
        <v>2</v>
      </c>
    </row>
    <row r="5" spans="1:15" ht="33" customHeight="1">
      <c r="A5" s="85">
        <v>197.8</v>
      </c>
      <c r="B5" s="68" t="s">
        <v>162</v>
      </c>
      <c r="C5" s="68" t="s">
        <v>154</v>
      </c>
      <c r="D5" s="32">
        <v>265</v>
      </c>
      <c r="E5" s="32">
        <v>275</v>
      </c>
      <c r="F5" s="32">
        <v>280</v>
      </c>
      <c r="G5" s="32">
        <v>125</v>
      </c>
      <c r="H5" s="32" t="s">
        <v>229</v>
      </c>
      <c r="I5" s="119" t="s">
        <v>229</v>
      </c>
      <c r="J5" s="127">
        <f t="shared" si="0"/>
        <v>405</v>
      </c>
      <c r="K5" s="142">
        <v>285</v>
      </c>
      <c r="L5" s="32" t="s">
        <v>255</v>
      </c>
      <c r="M5" s="119" t="s">
        <v>255</v>
      </c>
      <c r="N5" s="93">
        <f t="shared" si="1"/>
        <v>690</v>
      </c>
      <c r="O5" s="11">
        <v>3</v>
      </c>
    </row>
    <row r="6" spans="1:15" ht="33" customHeight="1">
      <c r="A6" s="117">
        <v>191.2</v>
      </c>
      <c r="B6" s="63" t="s">
        <v>95</v>
      </c>
      <c r="C6" s="63" t="s">
        <v>183</v>
      </c>
      <c r="D6" s="55">
        <v>155</v>
      </c>
      <c r="E6" s="55" t="s">
        <v>216</v>
      </c>
      <c r="F6" s="55">
        <v>185</v>
      </c>
      <c r="G6" s="55">
        <v>115</v>
      </c>
      <c r="H6" s="55">
        <v>120</v>
      </c>
      <c r="I6" s="121">
        <v>130</v>
      </c>
      <c r="J6" s="127">
        <f t="shared" si="0"/>
        <v>315</v>
      </c>
      <c r="K6" s="143">
        <v>225</v>
      </c>
      <c r="L6" s="55">
        <v>250</v>
      </c>
      <c r="M6" s="121">
        <v>285</v>
      </c>
      <c r="N6" s="93">
        <f t="shared" si="1"/>
        <v>600</v>
      </c>
      <c r="O6" s="46">
        <v>4</v>
      </c>
    </row>
    <row r="7" spans="1:15" ht="33" customHeight="1">
      <c r="A7" s="140">
        <v>187</v>
      </c>
      <c r="B7" s="167" t="s">
        <v>96</v>
      </c>
      <c r="C7" s="167" t="s">
        <v>27</v>
      </c>
      <c r="D7" s="76">
        <v>150</v>
      </c>
      <c r="E7" s="76">
        <v>160</v>
      </c>
      <c r="F7" s="76">
        <v>170</v>
      </c>
      <c r="G7" s="76">
        <v>100</v>
      </c>
      <c r="H7" s="76" t="s">
        <v>252</v>
      </c>
      <c r="I7" s="141" t="s">
        <v>252</v>
      </c>
      <c r="J7" s="146">
        <f t="shared" si="0"/>
        <v>270</v>
      </c>
      <c r="K7" s="144">
        <v>210</v>
      </c>
      <c r="L7" s="76">
        <v>220</v>
      </c>
      <c r="M7" s="141">
        <v>250</v>
      </c>
      <c r="N7" s="148">
        <f t="shared" si="1"/>
        <v>520</v>
      </c>
      <c r="O7" s="21">
        <v>5</v>
      </c>
    </row>
    <row r="8" spans="1:15" ht="33" customHeight="1" thickBot="1">
      <c r="A8" s="99">
        <v>191.5</v>
      </c>
      <c r="B8" s="58" t="s">
        <v>195</v>
      </c>
      <c r="C8" s="58" t="s">
        <v>44</v>
      </c>
      <c r="D8" s="56">
        <v>165</v>
      </c>
      <c r="E8" s="56">
        <v>180</v>
      </c>
      <c r="F8" s="80" t="s">
        <v>217</v>
      </c>
      <c r="G8" s="56">
        <v>110</v>
      </c>
      <c r="H8" s="80" t="s">
        <v>224</v>
      </c>
      <c r="I8" s="95" t="s">
        <v>224</v>
      </c>
      <c r="J8" s="113">
        <f t="shared" si="0"/>
        <v>290</v>
      </c>
      <c r="K8" s="97">
        <v>190</v>
      </c>
      <c r="L8" s="56">
        <v>200</v>
      </c>
      <c r="M8" s="98">
        <v>230</v>
      </c>
      <c r="N8" s="94">
        <f t="shared" si="1"/>
        <v>520</v>
      </c>
      <c r="O8" s="11">
        <v>6</v>
      </c>
    </row>
    <row r="9" spans="1:17" ht="33" customHeight="1">
      <c r="A9" s="100"/>
      <c r="B9" s="23"/>
      <c r="C9" s="23"/>
      <c r="D9" s="40"/>
      <c r="E9" s="40"/>
      <c r="F9" s="40"/>
      <c r="G9" s="40"/>
      <c r="H9" s="40"/>
      <c r="I9" s="40"/>
      <c r="J9" s="136"/>
      <c r="K9" s="40"/>
      <c r="L9" s="40"/>
      <c r="M9" s="40"/>
      <c r="N9" s="40"/>
      <c r="O9" s="40"/>
      <c r="P9" s="23"/>
      <c r="Q9" s="23"/>
    </row>
    <row r="10" spans="1:17" ht="33" customHeight="1">
      <c r="A10" s="100"/>
      <c r="B10" s="169"/>
      <c r="C10" s="169"/>
      <c r="D10" s="40"/>
      <c r="E10" s="40"/>
      <c r="F10" s="40"/>
      <c r="G10" s="40"/>
      <c r="H10" s="40"/>
      <c r="I10" s="40"/>
      <c r="J10" s="136"/>
      <c r="K10" s="40"/>
      <c r="L10" s="40"/>
      <c r="M10" s="40"/>
      <c r="N10" s="40"/>
      <c r="O10" s="40"/>
      <c r="P10" s="23"/>
      <c r="Q10" s="23"/>
    </row>
    <row r="11" spans="1:17" ht="33" customHeight="1">
      <c r="A11" s="100"/>
      <c r="B11" s="23"/>
      <c r="C11" s="23"/>
      <c r="D11" s="40"/>
      <c r="E11" s="40"/>
      <c r="F11" s="40"/>
      <c r="G11" s="40"/>
      <c r="H11" s="40"/>
      <c r="I11" s="40"/>
      <c r="J11" s="136"/>
      <c r="K11" s="40"/>
      <c r="L11" s="40"/>
      <c r="M11" s="40"/>
      <c r="N11" s="40"/>
      <c r="O11" s="40"/>
      <c r="P11" s="23"/>
      <c r="Q11" s="23"/>
    </row>
    <row r="12" spans="1:17" ht="33" customHeight="1">
      <c r="A12" s="100"/>
      <c r="B12" s="41"/>
      <c r="C12" s="41"/>
      <c r="D12" s="40"/>
      <c r="E12" s="40"/>
      <c r="F12" s="40"/>
      <c r="G12" s="40"/>
      <c r="H12" s="40"/>
      <c r="I12" s="40"/>
      <c r="J12" s="136"/>
      <c r="K12" s="40"/>
      <c r="L12" s="40"/>
      <c r="M12" s="40"/>
      <c r="N12" s="40"/>
      <c r="O12" s="40"/>
      <c r="P12" s="23"/>
      <c r="Q12" s="23"/>
    </row>
    <row r="13" spans="1:17" ht="33" customHeight="1">
      <c r="A13" s="100"/>
      <c r="B13" s="23"/>
      <c r="C13" s="23"/>
      <c r="D13" s="40"/>
      <c r="E13" s="40"/>
      <c r="F13" s="40"/>
      <c r="G13" s="40"/>
      <c r="H13" s="40"/>
      <c r="I13" s="40"/>
      <c r="J13" s="136"/>
      <c r="K13" s="40"/>
      <c r="L13" s="40"/>
      <c r="M13" s="40"/>
      <c r="N13" s="40"/>
      <c r="O13" s="40"/>
      <c r="P13" s="23"/>
      <c r="Q13" s="23"/>
    </row>
    <row r="14" spans="1:17" ht="33" customHeight="1">
      <c r="A14" s="100"/>
      <c r="B14" s="41"/>
      <c r="C14" s="41"/>
      <c r="D14" s="40"/>
      <c r="E14" s="40"/>
      <c r="F14" s="40"/>
      <c r="G14" s="40"/>
      <c r="H14" s="40"/>
      <c r="I14" s="40"/>
      <c r="J14" s="136"/>
      <c r="K14" s="40"/>
      <c r="L14" s="40"/>
      <c r="M14" s="40"/>
      <c r="N14" s="40"/>
      <c r="O14" s="40"/>
      <c r="P14" s="23"/>
      <c r="Q14" s="23"/>
    </row>
    <row r="15" spans="1:17" ht="33" customHeight="1">
      <c r="A15" s="100"/>
      <c r="B15" s="23"/>
      <c r="C15" s="23"/>
      <c r="D15" s="40"/>
      <c r="E15" s="40"/>
      <c r="F15" s="40"/>
      <c r="G15" s="40"/>
      <c r="H15" s="40"/>
      <c r="I15" s="40"/>
      <c r="J15" s="136"/>
      <c r="K15" s="40"/>
      <c r="L15" s="40"/>
      <c r="M15" s="40"/>
      <c r="N15" s="40"/>
      <c r="O15" s="40"/>
      <c r="P15" s="23"/>
      <c r="Q15" s="23"/>
    </row>
    <row r="16" spans="1:17" ht="33" customHeight="1">
      <c r="A16" s="100"/>
      <c r="B16" s="41"/>
      <c r="C16" s="41"/>
      <c r="D16" s="40"/>
      <c r="E16" s="40"/>
      <c r="F16" s="40"/>
      <c r="G16" s="40"/>
      <c r="H16" s="40"/>
      <c r="I16" s="40"/>
      <c r="J16" s="136"/>
      <c r="K16" s="42"/>
      <c r="L16" s="42"/>
      <c r="M16" s="42"/>
      <c r="N16" s="40"/>
      <c r="O16" s="40"/>
      <c r="P16" s="23"/>
      <c r="Q16" s="23"/>
    </row>
    <row r="17" spans="1:17" ht="33" customHeight="1">
      <c r="A17" s="100"/>
      <c r="B17" s="41"/>
      <c r="C17" s="41"/>
      <c r="D17" s="40"/>
      <c r="E17" s="40"/>
      <c r="F17" s="40"/>
      <c r="G17" s="40"/>
      <c r="H17" s="40"/>
      <c r="I17" s="40"/>
      <c r="J17" s="136"/>
      <c r="K17" s="40"/>
      <c r="L17" s="40"/>
      <c r="M17" s="40"/>
      <c r="N17" s="40"/>
      <c r="O17" s="40"/>
      <c r="P17" s="23"/>
      <c r="Q17" s="23"/>
    </row>
    <row r="18" spans="1:17" ht="33" customHeight="1">
      <c r="A18" s="100"/>
      <c r="B18" s="41"/>
      <c r="C18" s="41"/>
      <c r="D18" s="40"/>
      <c r="E18" s="40"/>
      <c r="F18" s="40"/>
      <c r="G18" s="40"/>
      <c r="H18" s="40"/>
      <c r="I18" s="40"/>
      <c r="J18" s="136"/>
      <c r="K18" s="40"/>
      <c r="L18" s="40"/>
      <c r="M18" s="40"/>
      <c r="N18" s="40"/>
      <c r="O18" s="40"/>
      <c r="P18" s="23"/>
      <c r="Q18" s="23"/>
    </row>
    <row r="19" spans="1:17" ht="12.75">
      <c r="A19" s="100"/>
      <c r="B19" s="23"/>
      <c r="C19" s="23"/>
      <c r="D19" s="23"/>
      <c r="E19" s="23"/>
      <c r="F19" s="23"/>
      <c r="G19" s="23"/>
      <c r="H19" s="23"/>
      <c r="I19" s="23"/>
      <c r="J19" s="136"/>
      <c r="K19" s="23"/>
      <c r="L19" s="23"/>
      <c r="M19" s="23"/>
      <c r="N19" s="40"/>
      <c r="O19" s="23"/>
      <c r="P19" s="23"/>
      <c r="Q19" s="23"/>
    </row>
    <row r="20" spans="1:17" ht="12.75">
      <c r="A20" s="100"/>
      <c r="B20" s="23"/>
      <c r="C20" s="23"/>
      <c r="D20" s="23"/>
      <c r="E20" s="23"/>
      <c r="F20" s="23"/>
      <c r="G20" s="23"/>
      <c r="H20" s="23"/>
      <c r="I20" s="23"/>
      <c r="J20" s="136"/>
      <c r="K20" s="23"/>
      <c r="L20" s="23"/>
      <c r="M20" s="23"/>
      <c r="N20" s="40"/>
      <c r="O20" s="23"/>
      <c r="P20" s="23"/>
      <c r="Q20" s="23"/>
    </row>
    <row r="21" spans="1:17" ht="12.75">
      <c r="A21" s="100"/>
      <c r="B21" s="23"/>
      <c r="C21" s="23"/>
      <c r="D21" s="23"/>
      <c r="E21" s="23"/>
      <c r="F21" s="23"/>
      <c r="G21" s="23"/>
      <c r="H21" s="23"/>
      <c r="I21" s="23"/>
      <c r="J21" s="136"/>
      <c r="K21" s="23"/>
      <c r="L21" s="23"/>
      <c r="M21" s="23"/>
      <c r="N21" s="40"/>
      <c r="O21" s="23"/>
      <c r="P21" s="23"/>
      <c r="Q21" s="23"/>
    </row>
    <row r="22" spans="1:17" ht="12.75">
      <c r="A22" s="100"/>
      <c r="B22" s="23"/>
      <c r="C22" s="23"/>
      <c r="D22" s="23"/>
      <c r="E22" s="23"/>
      <c r="F22" s="23"/>
      <c r="G22" s="23"/>
      <c r="H22" s="23"/>
      <c r="I22" s="23"/>
      <c r="J22" s="136"/>
      <c r="K22" s="23"/>
      <c r="L22" s="23"/>
      <c r="M22" s="23"/>
      <c r="N22" s="40"/>
      <c r="O22" s="23"/>
      <c r="P22" s="23"/>
      <c r="Q22" s="23"/>
    </row>
    <row r="23" spans="1:17" ht="12.75">
      <c r="A23" s="100"/>
      <c r="B23" s="23"/>
      <c r="C23" s="23"/>
      <c r="D23" s="23"/>
      <c r="E23" s="23"/>
      <c r="F23" s="23"/>
      <c r="G23" s="23"/>
      <c r="H23" s="23"/>
      <c r="I23" s="23"/>
      <c r="J23" s="136"/>
      <c r="K23" s="23"/>
      <c r="L23" s="23"/>
      <c r="M23" s="23"/>
      <c r="N23" s="40"/>
      <c r="O23" s="23"/>
      <c r="P23" s="23"/>
      <c r="Q23" s="23"/>
    </row>
    <row r="24" spans="1:17" ht="12.75">
      <c r="A24" s="100"/>
      <c r="B24" s="23"/>
      <c r="C24" s="23"/>
      <c r="D24" s="23"/>
      <c r="E24" s="23"/>
      <c r="F24" s="23"/>
      <c r="G24" s="23"/>
      <c r="H24" s="23"/>
      <c r="I24" s="23"/>
      <c r="J24" s="136"/>
      <c r="K24" s="23"/>
      <c r="L24" s="23"/>
      <c r="M24" s="23"/>
      <c r="N24" s="40"/>
      <c r="O24" s="23"/>
      <c r="P24" s="23"/>
      <c r="Q24" s="23"/>
    </row>
    <row r="25" spans="1:17" ht="12.75">
      <c r="A25" s="10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40"/>
      <c r="O25" s="23"/>
      <c r="P25" s="23"/>
      <c r="Q25" s="23"/>
    </row>
    <row r="26" spans="1:17" ht="12.75">
      <c r="A26" s="10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2.75">
      <c r="A27" s="10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2.75">
      <c r="A28" s="100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12.75">
      <c r="A29" s="100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2.75">
      <c r="A30" s="100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2.75">
      <c r="A31" s="100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2.75">
      <c r="A32" s="10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2.75">
      <c r="A33" s="10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2.75">
      <c r="A34" s="10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100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10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10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1" bottom="0.1" header="0.1" footer="0.05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7.140625" style="86" customWidth="1"/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97" t="s">
        <v>13</v>
      </c>
      <c r="B1" s="200" t="s">
        <v>170</v>
      </c>
      <c r="C1" s="200"/>
      <c r="D1" s="200" t="s">
        <v>0</v>
      </c>
      <c r="E1" s="200"/>
      <c r="F1" s="200"/>
      <c r="G1" s="200" t="s">
        <v>1</v>
      </c>
      <c r="H1" s="200"/>
      <c r="I1" s="200"/>
      <c r="J1" s="200"/>
      <c r="K1" s="200" t="s">
        <v>2</v>
      </c>
      <c r="L1" s="200"/>
      <c r="M1" s="200"/>
      <c r="N1" s="19" t="s">
        <v>3</v>
      </c>
      <c r="O1" s="198" t="s">
        <v>14</v>
      </c>
    </row>
    <row r="2" spans="1:15" ht="13.5" thickBot="1">
      <c r="A2" s="19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5" t="s">
        <v>9</v>
      </c>
      <c r="H2" s="25" t="s">
        <v>10</v>
      </c>
      <c r="I2" s="25" t="s">
        <v>11</v>
      </c>
      <c r="J2" s="5" t="s">
        <v>12</v>
      </c>
      <c r="K2" s="25" t="s">
        <v>6</v>
      </c>
      <c r="L2" s="25" t="s">
        <v>10</v>
      </c>
      <c r="M2" s="25" t="s">
        <v>8</v>
      </c>
      <c r="N2" s="20"/>
      <c r="O2" s="201"/>
    </row>
    <row r="3" spans="1:15" ht="45.75" customHeight="1">
      <c r="A3" s="105">
        <v>209.7</v>
      </c>
      <c r="B3" s="6" t="s">
        <v>204</v>
      </c>
      <c r="C3" s="6" t="s">
        <v>53</v>
      </c>
      <c r="D3" s="66" t="s">
        <v>213</v>
      </c>
      <c r="E3" s="66">
        <v>250</v>
      </c>
      <c r="F3" s="66" t="s">
        <v>214</v>
      </c>
      <c r="G3" s="66">
        <v>105</v>
      </c>
      <c r="H3" s="66" t="s">
        <v>224</v>
      </c>
      <c r="I3" s="107">
        <v>135</v>
      </c>
      <c r="J3" s="110">
        <f>MAX(D3:F3)+MAX(G3:I3)</f>
        <v>385</v>
      </c>
      <c r="K3" s="108">
        <v>300</v>
      </c>
      <c r="L3" s="66">
        <v>325</v>
      </c>
      <c r="M3" s="107" t="s">
        <v>265</v>
      </c>
      <c r="N3" s="92">
        <f>J3+MAX(K3:M3)</f>
        <v>710</v>
      </c>
      <c r="O3" s="108">
        <v>1</v>
      </c>
    </row>
    <row r="4" spans="1:15" ht="45.75" customHeight="1">
      <c r="A4" s="105">
        <v>219.5</v>
      </c>
      <c r="B4" s="102" t="s">
        <v>152</v>
      </c>
      <c r="C4" s="102" t="s">
        <v>26</v>
      </c>
      <c r="D4" s="66">
        <v>140</v>
      </c>
      <c r="E4" s="66">
        <v>155</v>
      </c>
      <c r="F4" s="66">
        <v>175</v>
      </c>
      <c r="G4" s="66">
        <v>100</v>
      </c>
      <c r="H4" s="66" t="s">
        <v>252</v>
      </c>
      <c r="I4" s="107">
        <v>105</v>
      </c>
      <c r="J4" s="111">
        <f>MAX(D4:F4)+MAX(G4:I4)</f>
        <v>280</v>
      </c>
      <c r="K4" s="108">
        <v>235</v>
      </c>
      <c r="L4" s="66">
        <v>250</v>
      </c>
      <c r="M4" s="107" t="s">
        <v>256</v>
      </c>
      <c r="N4" s="93">
        <f>J4+MAX(K4:M4)</f>
        <v>530</v>
      </c>
      <c r="O4" s="108">
        <v>2</v>
      </c>
    </row>
    <row r="5" spans="1:15" ht="45.75" customHeight="1" thickBot="1">
      <c r="A5" s="105">
        <v>201</v>
      </c>
      <c r="B5" s="102" t="s">
        <v>82</v>
      </c>
      <c r="C5" s="102" t="s">
        <v>26</v>
      </c>
      <c r="D5" s="66">
        <v>150</v>
      </c>
      <c r="E5" s="66">
        <v>170</v>
      </c>
      <c r="F5" s="66">
        <v>180</v>
      </c>
      <c r="G5" s="66">
        <v>95</v>
      </c>
      <c r="H5" s="66">
        <v>100</v>
      </c>
      <c r="I5" s="107" t="s">
        <v>237</v>
      </c>
      <c r="J5" s="113">
        <f>MAX(D5:F5)+MAX(G5:I5)</f>
        <v>280</v>
      </c>
      <c r="K5" s="108">
        <v>225</v>
      </c>
      <c r="L5" s="66" t="s">
        <v>250</v>
      </c>
      <c r="M5" s="107" t="s">
        <v>250</v>
      </c>
      <c r="N5" s="94">
        <f>J5+MAX(K5:M5)</f>
        <v>505</v>
      </c>
      <c r="O5" s="108">
        <v>3</v>
      </c>
    </row>
    <row r="6" spans="1:17" ht="23.25" customHeight="1">
      <c r="A6" s="100"/>
      <c r="B6" s="41"/>
      <c r="C6" s="41"/>
      <c r="D6" s="40"/>
      <c r="E6" s="40"/>
      <c r="F6" s="40"/>
      <c r="G6" s="40"/>
      <c r="H6" s="40"/>
      <c r="I6" s="40"/>
      <c r="J6" s="136"/>
      <c r="K6" s="40"/>
      <c r="L6" s="40"/>
      <c r="M6" s="40"/>
      <c r="N6" s="40"/>
      <c r="O6" s="40"/>
      <c r="P6" s="23"/>
      <c r="Q6" s="23"/>
    </row>
    <row r="7" spans="1:17" ht="23.25" customHeight="1">
      <c r="A7" s="100"/>
      <c r="B7" s="169"/>
      <c r="C7" s="169"/>
      <c r="D7" s="40"/>
      <c r="E7" s="40"/>
      <c r="F7" s="40"/>
      <c r="G7" s="40"/>
      <c r="H7" s="40"/>
      <c r="I7" s="40"/>
      <c r="J7" s="136"/>
      <c r="K7" s="40"/>
      <c r="L7" s="40"/>
      <c r="M7" s="40"/>
      <c r="N7" s="40"/>
      <c r="O7" s="40"/>
      <c r="P7" s="23"/>
      <c r="Q7" s="23"/>
    </row>
    <row r="8" spans="1:17" ht="23.25" customHeight="1">
      <c r="A8" s="100"/>
      <c r="B8" s="41"/>
      <c r="C8" s="41"/>
      <c r="D8" s="40"/>
      <c r="E8" s="40"/>
      <c r="F8" s="40"/>
      <c r="G8" s="40"/>
      <c r="H8" s="40"/>
      <c r="I8" s="40"/>
      <c r="J8" s="136"/>
      <c r="K8" s="40"/>
      <c r="L8" s="40"/>
      <c r="M8" s="40"/>
      <c r="N8" s="40"/>
      <c r="O8" s="40"/>
      <c r="P8" s="23"/>
      <c r="Q8" s="23"/>
    </row>
    <row r="9" spans="1:17" ht="23.25" customHeight="1">
      <c r="A9" s="100"/>
      <c r="B9" s="169"/>
      <c r="C9" s="169"/>
      <c r="D9" s="40"/>
      <c r="E9" s="40"/>
      <c r="F9" s="40"/>
      <c r="G9" s="40"/>
      <c r="H9" s="40"/>
      <c r="I9" s="40"/>
      <c r="J9" s="136"/>
      <c r="K9" s="40"/>
      <c r="L9" s="40"/>
      <c r="M9" s="40"/>
      <c r="N9" s="40"/>
      <c r="O9" s="40"/>
      <c r="P9" s="23"/>
      <c r="Q9" s="23"/>
    </row>
    <row r="10" spans="1:17" ht="23.25" customHeight="1">
      <c r="A10" s="100"/>
      <c r="B10" s="41"/>
      <c r="C10" s="41"/>
      <c r="D10" s="40"/>
      <c r="E10" s="40"/>
      <c r="F10" s="40"/>
      <c r="G10" s="40"/>
      <c r="H10" s="40"/>
      <c r="I10" s="40"/>
      <c r="J10" s="136"/>
      <c r="K10" s="40"/>
      <c r="L10" s="40"/>
      <c r="M10" s="40"/>
      <c r="N10" s="40"/>
      <c r="O10" s="40"/>
      <c r="P10" s="23"/>
      <c r="Q10" s="23"/>
    </row>
    <row r="11" spans="1:17" ht="23.25" customHeight="1">
      <c r="A11" s="100"/>
      <c r="B11" s="41"/>
      <c r="C11" s="41"/>
      <c r="D11" s="40"/>
      <c r="E11" s="40"/>
      <c r="F11" s="40"/>
      <c r="G11" s="40"/>
      <c r="H11" s="40"/>
      <c r="I11" s="40"/>
      <c r="J11" s="136"/>
      <c r="K11" s="40"/>
      <c r="L11" s="40"/>
      <c r="M11" s="40"/>
      <c r="N11" s="40"/>
      <c r="O11" s="40"/>
      <c r="P11" s="23"/>
      <c r="Q11" s="23"/>
    </row>
    <row r="12" spans="1:17" ht="12.75">
      <c r="A12" s="100"/>
      <c r="B12" s="23"/>
      <c r="C12" s="23"/>
      <c r="D12" s="23"/>
      <c r="E12" s="23"/>
      <c r="F12" s="23"/>
      <c r="G12" s="23"/>
      <c r="H12" s="23"/>
      <c r="I12" s="23"/>
      <c r="J12" s="136"/>
      <c r="K12" s="23"/>
      <c r="L12" s="23"/>
      <c r="M12" s="23"/>
      <c r="N12" s="40"/>
      <c r="O12" s="23"/>
      <c r="P12" s="23"/>
      <c r="Q12" s="23"/>
    </row>
    <row r="13" spans="1:17" ht="12.75">
      <c r="A13" s="100"/>
      <c r="B13" s="23"/>
      <c r="C13" s="23"/>
      <c r="D13" s="23"/>
      <c r="E13" s="23"/>
      <c r="F13" s="23"/>
      <c r="G13" s="23"/>
      <c r="H13" s="23"/>
      <c r="I13" s="23"/>
      <c r="J13" s="136"/>
      <c r="K13" s="23"/>
      <c r="L13" s="23"/>
      <c r="M13" s="23"/>
      <c r="N13" s="40"/>
      <c r="O13" s="23"/>
      <c r="P13" s="23"/>
      <c r="Q13" s="23"/>
    </row>
    <row r="14" spans="1:17" ht="12.75">
      <c r="A14" s="100"/>
      <c r="B14" s="23"/>
      <c r="C14" s="23"/>
      <c r="D14" s="23"/>
      <c r="E14" s="23"/>
      <c r="F14" s="23"/>
      <c r="G14" s="23"/>
      <c r="H14" s="23"/>
      <c r="I14" s="23"/>
      <c r="J14" s="136"/>
      <c r="K14" s="23"/>
      <c r="L14" s="23"/>
      <c r="M14" s="23"/>
      <c r="N14" s="40"/>
      <c r="O14" s="23"/>
      <c r="P14" s="23"/>
      <c r="Q14" s="23"/>
    </row>
    <row r="15" spans="1:17" ht="12.75">
      <c r="A15" s="100"/>
      <c r="B15" s="23"/>
      <c r="C15" s="23"/>
      <c r="D15" s="23"/>
      <c r="E15" s="23"/>
      <c r="F15" s="23"/>
      <c r="G15" s="23"/>
      <c r="H15" s="23"/>
      <c r="I15" s="23"/>
      <c r="J15" s="136"/>
      <c r="K15" s="23"/>
      <c r="L15" s="23"/>
      <c r="M15" s="23"/>
      <c r="N15" s="40"/>
      <c r="O15" s="23"/>
      <c r="P15" s="23"/>
      <c r="Q15" s="23"/>
    </row>
    <row r="16" spans="1:17" ht="12.75">
      <c r="A16" s="100"/>
      <c r="B16" s="23"/>
      <c r="C16" s="23"/>
      <c r="D16" s="23"/>
      <c r="E16" s="23"/>
      <c r="F16" s="23"/>
      <c r="G16" s="23"/>
      <c r="H16" s="23"/>
      <c r="I16" s="23"/>
      <c r="J16" s="136"/>
      <c r="K16" s="23"/>
      <c r="L16" s="23"/>
      <c r="M16" s="23"/>
      <c r="N16" s="40"/>
      <c r="O16" s="23"/>
      <c r="P16" s="23"/>
      <c r="Q16" s="23"/>
    </row>
    <row r="17" spans="1:17" ht="12.75">
      <c r="A17" s="100"/>
      <c r="B17" s="23"/>
      <c r="C17" s="23"/>
      <c r="D17" s="23"/>
      <c r="E17" s="23"/>
      <c r="F17" s="23"/>
      <c r="G17" s="23"/>
      <c r="H17" s="23"/>
      <c r="I17" s="23"/>
      <c r="J17" s="136"/>
      <c r="K17" s="23"/>
      <c r="L17" s="23"/>
      <c r="M17" s="23"/>
      <c r="N17" s="40"/>
      <c r="O17" s="23"/>
      <c r="P17" s="23"/>
      <c r="Q17" s="23"/>
    </row>
    <row r="18" spans="1:17" ht="12.75">
      <c r="A18" s="100"/>
      <c r="B18" s="23"/>
      <c r="C18" s="23"/>
      <c r="D18" s="23"/>
      <c r="E18" s="23"/>
      <c r="F18" s="23"/>
      <c r="G18" s="23"/>
      <c r="H18" s="23"/>
      <c r="I18" s="23"/>
      <c r="J18" s="136"/>
      <c r="K18" s="23"/>
      <c r="L18" s="23"/>
      <c r="M18" s="23"/>
      <c r="N18" s="40"/>
      <c r="O18" s="23"/>
      <c r="P18" s="23"/>
      <c r="Q18" s="23"/>
    </row>
    <row r="19" spans="1:17" ht="12.75">
      <c r="A19" s="100"/>
      <c r="B19" s="23"/>
      <c r="C19" s="23"/>
      <c r="D19" s="23"/>
      <c r="E19" s="23"/>
      <c r="F19" s="23"/>
      <c r="G19" s="23"/>
      <c r="H19" s="23"/>
      <c r="I19" s="23"/>
      <c r="J19" s="136"/>
      <c r="K19" s="23"/>
      <c r="L19" s="23"/>
      <c r="M19" s="23"/>
      <c r="N19" s="40"/>
      <c r="O19" s="23"/>
      <c r="P19" s="23"/>
      <c r="Q19" s="23"/>
    </row>
    <row r="20" spans="1:17" ht="12.75">
      <c r="A20" s="100"/>
      <c r="B20" s="23"/>
      <c r="C20" s="23"/>
      <c r="D20" s="23"/>
      <c r="E20" s="23"/>
      <c r="F20" s="23"/>
      <c r="G20" s="23"/>
      <c r="H20" s="23"/>
      <c r="I20" s="23"/>
      <c r="J20" s="136"/>
      <c r="K20" s="23"/>
      <c r="L20" s="23"/>
      <c r="M20" s="23"/>
      <c r="N20" s="40"/>
      <c r="O20" s="23"/>
      <c r="P20" s="23"/>
      <c r="Q20" s="23"/>
    </row>
    <row r="21" spans="1:17" ht="12.75">
      <c r="A21" s="100"/>
      <c r="B21" s="23"/>
      <c r="C21" s="23"/>
      <c r="D21" s="23"/>
      <c r="E21" s="23"/>
      <c r="F21" s="23"/>
      <c r="G21" s="23"/>
      <c r="H21" s="23"/>
      <c r="I21" s="23"/>
      <c r="J21" s="136"/>
      <c r="K21" s="23"/>
      <c r="L21" s="23"/>
      <c r="M21" s="23"/>
      <c r="N21" s="40"/>
      <c r="O21" s="23"/>
      <c r="P21" s="23"/>
      <c r="Q21" s="23"/>
    </row>
    <row r="22" spans="1:17" ht="12.75">
      <c r="A22" s="100"/>
      <c r="B22" s="23"/>
      <c r="C22" s="23"/>
      <c r="D22" s="23"/>
      <c r="E22" s="23"/>
      <c r="F22" s="23"/>
      <c r="G22" s="23"/>
      <c r="H22" s="23"/>
      <c r="I22" s="23"/>
      <c r="J22" s="136"/>
      <c r="K22" s="23"/>
      <c r="L22" s="23"/>
      <c r="M22" s="23"/>
      <c r="N22" s="40"/>
      <c r="O22" s="23"/>
      <c r="P22" s="23"/>
      <c r="Q22" s="23"/>
    </row>
    <row r="23" spans="1:17" ht="12.75">
      <c r="A23" s="100"/>
      <c r="B23" s="23"/>
      <c r="C23" s="23"/>
      <c r="D23" s="23"/>
      <c r="E23" s="23"/>
      <c r="F23" s="23"/>
      <c r="G23" s="23"/>
      <c r="H23" s="23"/>
      <c r="I23" s="23"/>
      <c r="J23" s="136"/>
      <c r="K23" s="23"/>
      <c r="L23" s="23"/>
      <c r="M23" s="23"/>
      <c r="N23" s="40"/>
      <c r="O23" s="23"/>
      <c r="P23" s="23"/>
      <c r="Q23" s="23"/>
    </row>
    <row r="24" spans="1:17" ht="12.75">
      <c r="A24" s="100"/>
      <c r="B24" s="23"/>
      <c r="C24" s="23"/>
      <c r="D24" s="23"/>
      <c r="E24" s="23"/>
      <c r="F24" s="23"/>
      <c r="G24" s="23"/>
      <c r="H24" s="23"/>
      <c r="I24" s="23"/>
      <c r="J24" s="136"/>
      <c r="K24" s="23"/>
      <c r="L24" s="23"/>
      <c r="M24" s="23"/>
      <c r="N24" s="40"/>
      <c r="O24" s="23"/>
      <c r="P24" s="23"/>
      <c r="Q24" s="23"/>
    </row>
    <row r="25" spans="1:17" ht="12.75">
      <c r="A25" s="10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40"/>
      <c r="O25" s="23"/>
      <c r="P25" s="23"/>
      <c r="Q25" s="23"/>
    </row>
    <row r="26" spans="1:17" ht="12.75">
      <c r="A26" s="10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1" bottom="0.1" header="0.1" footer="0.05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5"/>
  <sheetViews>
    <sheetView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7.140625" style="86" customWidth="1"/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97" t="s">
        <v>13</v>
      </c>
      <c r="B1" s="200" t="s">
        <v>169</v>
      </c>
      <c r="C1" s="200"/>
      <c r="D1" s="200" t="s">
        <v>0</v>
      </c>
      <c r="E1" s="200"/>
      <c r="F1" s="200"/>
      <c r="G1" s="200" t="s">
        <v>1</v>
      </c>
      <c r="H1" s="200"/>
      <c r="I1" s="200"/>
      <c r="J1" s="200"/>
      <c r="K1" s="200" t="s">
        <v>2</v>
      </c>
      <c r="L1" s="200"/>
      <c r="M1" s="200"/>
      <c r="N1" s="19" t="s">
        <v>3</v>
      </c>
      <c r="O1" s="198" t="s">
        <v>14</v>
      </c>
    </row>
    <row r="2" spans="1:15" ht="13.5" thickBot="1">
      <c r="A2" s="19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5" t="s">
        <v>9</v>
      </c>
      <c r="H2" s="25" t="s">
        <v>10</v>
      </c>
      <c r="I2" s="25" t="s">
        <v>11</v>
      </c>
      <c r="J2" s="5" t="s">
        <v>12</v>
      </c>
      <c r="K2" s="25" t="s">
        <v>6</v>
      </c>
      <c r="L2" s="25" t="s">
        <v>10</v>
      </c>
      <c r="M2" s="25" t="s">
        <v>8</v>
      </c>
      <c r="N2" s="20"/>
      <c r="O2" s="201"/>
    </row>
    <row r="3" spans="1:15" ht="36.75" customHeight="1">
      <c r="A3" s="85">
        <v>225.6</v>
      </c>
      <c r="B3" s="1" t="s">
        <v>269</v>
      </c>
      <c r="C3" s="1" t="s">
        <v>55</v>
      </c>
      <c r="D3" s="2">
        <v>275</v>
      </c>
      <c r="E3" s="2">
        <v>280</v>
      </c>
      <c r="F3" s="2">
        <v>300</v>
      </c>
      <c r="G3" s="2">
        <v>175</v>
      </c>
      <c r="H3" s="2">
        <v>190</v>
      </c>
      <c r="I3" s="87" t="s">
        <v>254</v>
      </c>
      <c r="J3" s="110">
        <f>MAX(D3:F3)+MAX(G3:I3)</f>
        <v>490</v>
      </c>
      <c r="K3" s="11">
        <v>275</v>
      </c>
      <c r="L3" s="2">
        <v>290</v>
      </c>
      <c r="M3" s="87">
        <v>300</v>
      </c>
      <c r="N3" s="92">
        <f>J3+MAX(K3:M3)</f>
        <v>790</v>
      </c>
      <c r="O3" s="11">
        <v>1</v>
      </c>
    </row>
    <row r="4" spans="1:15" ht="36.75" customHeight="1">
      <c r="A4" s="85">
        <v>278.8</v>
      </c>
      <c r="B4" s="6" t="s">
        <v>83</v>
      </c>
      <c r="C4" s="6" t="s">
        <v>25</v>
      </c>
      <c r="D4" s="2">
        <v>230</v>
      </c>
      <c r="E4" s="2">
        <v>245</v>
      </c>
      <c r="F4" s="2" t="s">
        <v>212</v>
      </c>
      <c r="G4" s="2">
        <v>145</v>
      </c>
      <c r="H4" s="2" t="s">
        <v>218</v>
      </c>
      <c r="I4" s="87">
        <v>155</v>
      </c>
      <c r="J4" s="111">
        <f>MAX(D4:F4)+MAX(G4:I4)</f>
        <v>400</v>
      </c>
      <c r="K4" s="11">
        <v>290</v>
      </c>
      <c r="L4" s="2">
        <v>315</v>
      </c>
      <c r="M4" s="87">
        <v>370</v>
      </c>
      <c r="N4" s="93">
        <f>J4+MAX(K4:M4)</f>
        <v>770</v>
      </c>
      <c r="O4" s="11">
        <v>2</v>
      </c>
    </row>
    <row r="5" spans="1:15" ht="36.75" customHeight="1">
      <c r="A5" s="85">
        <v>256</v>
      </c>
      <c r="B5" s="6" t="s">
        <v>41</v>
      </c>
      <c r="C5" s="6" t="s">
        <v>26</v>
      </c>
      <c r="D5" s="2">
        <v>135</v>
      </c>
      <c r="E5" s="2">
        <v>150</v>
      </c>
      <c r="F5" s="2">
        <v>165</v>
      </c>
      <c r="G5" s="2">
        <v>120</v>
      </c>
      <c r="H5" s="2">
        <v>130</v>
      </c>
      <c r="I5" s="87">
        <v>140</v>
      </c>
      <c r="J5" s="111">
        <f>MAX(D5:F5)+MAX(G5:I5)</f>
        <v>305</v>
      </c>
      <c r="K5" s="11">
        <v>210</v>
      </c>
      <c r="L5" s="66" t="s">
        <v>257</v>
      </c>
      <c r="M5" s="107" t="s">
        <v>257</v>
      </c>
      <c r="N5" s="93">
        <f>J5+MAX(K5:M5)</f>
        <v>515</v>
      </c>
      <c r="O5" s="97">
        <v>3</v>
      </c>
    </row>
    <row r="6" spans="1:15" ht="36.75" customHeight="1" thickBot="1">
      <c r="A6" s="99">
        <v>229.5</v>
      </c>
      <c r="B6" s="64" t="s">
        <v>196</v>
      </c>
      <c r="C6" s="64" t="s">
        <v>44</v>
      </c>
      <c r="D6" s="56">
        <v>145</v>
      </c>
      <c r="E6" s="56">
        <v>155</v>
      </c>
      <c r="F6" s="56">
        <v>170</v>
      </c>
      <c r="G6" s="56">
        <v>95</v>
      </c>
      <c r="H6" s="56">
        <v>100</v>
      </c>
      <c r="I6" s="95" t="s">
        <v>237</v>
      </c>
      <c r="J6" s="113">
        <f>MAX(D6:F6)+MAX(G6:I6)</f>
        <v>270</v>
      </c>
      <c r="K6" s="97">
        <v>155</v>
      </c>
      <c r="L6" s="56">
        <v>175</v>
      </c>
      <c r="M6" s="98">
        <v>200</v>
      </c>
      <c r="N6" s="94">
        <f>J6+MAX(K6:M6)</f>
        <v>470</v>
      </c>
      <c r="O6" s="11">
        <v>4</v>
      </c>
    </row>
    <row r="7" spans="1:16" ht="23.25" customHeight="1">
      <c r="A7" s="100"/>
      <c r="B7" s="23"/>
      <c r="C7" s="23"/>
      <c r="D7" s="40"/>
      <c r="E7" s="40"/>
      <c r="F7" s="40"/>
      <c r="G7" s="40"/>
      <c r="H7" s="40"/>
      <c r="I7" s="40"/>
      <c r="J7" s="136"/>
      <c r="K7" s="40"/>
      <c r="L7" s="40"/>
      <c r="M7" s="40"/>
      <c r="N7" s="40"/>
      <c r="O7" s="40"/>
      <c r="P7" s="23"/>
    </row>
    <row r="8" spans="1:16" ht="23.25" customHeight="1">
      <c r="A8" s="100"/>
      <c r="B8" s="41"/>
      <c r="C8" s="41"/>
      <c r="D8" s="40"/>
      <c r="E8" s="40"/>
      <c r="F8" s="40"/>
      <c r="G8" s="40"/>
      <c r="H8" s="40"/>
      <c r="I8" s="40"/>
      <c r="J8" s="136"/>
      <c r="K8" s="40"/>
      <c r="L8" s="40"/>
      <c r="M8" s="40"/>
      <c r="N8" s="40"/>
      <c r="O8" s="40"/>
      <c r="P8" s="23"/>
    </row>
    <row r="9" spans="1:16" ht="23.25" customHeight="1">
      <c r="A9" s="100"/>
      <c r="B9" s="170"/>
      <c r="C9" s="23"/>
      <c r="D9" s="40"/>
      <c r="E9" s="40"/>
      <c r="F9" s="40"/>
      <c r="G9" s="40"/>
      <c r="H9" s="40"/>
      <c r="I9" s="40"/>
      <c r="J9" s="136"/>
      <c r="K9" s="40"/>
      <c r="L9" s="40"/>
      <c r="M9" s="40"/>
      <c r="N9" s="40"/>
      <c r="O9" s="40"/>
      <c r="P9" s="23"/>
    </row>
    <row r="10" spans="1:16" ht="23.25" customHeight="1">
      <c r="A10" s="100"/>
      <c r="B10" s="41"/>
      <c r="C10" s="41"/>
      <c r="D10" s="40"/>
      <c r="E10" s="40"/>
      <c r="F10" s="40"/>
      <c r="G10" s="40"/>
      <c r="H10" s="40"/>
      <c r="I10" s="40"/>
      <c r="J10" s="136"/>
      <c r="K10" s="40"/>
      <c r="L10" s="40"/>
      <c r="M10" s="40"/>
      <c r="N10" s="40"/>
      <c r="O10" s="40"/>
      <c r="P10" s="23"/>
    </row>
    <row r="11" spans="1:16" ht="23.25" customHeight="1">
      <c r="A11" s="100"/>
      <c r="B11" s="169"/>
      <c r="C11" s="169"/>
      <c r="D11" s="40"/>
      <c r="E11" s="40"/>
      <c r="F11" s="40"/>
      <c r="G11" s="40"/>
      <c r="H11" s="40"/>
      <c r="I11" s="40"/>
      <c r="J11" s="136"/>
      <c r="K11" s="40"/>
      <c r="L11" s="40"/>
      <c r="M11" s="40"/>
      <c r="N11" s="40"/>
      <c r="O11" s="40"/>
      <c r="P11" s="23"/>
    </row>
    <row r="12" spans="1:16" ht="23.25" customHeight="1">
      <c r="A12" s="100"/>
      <c r="B12" s="23"/>
      <c r="C12" s="23"/>
      <c r="D12" s="40"/>
      <c r="E12" s="40"/>
      <c r="F12" s="40"/>
      <c r="G12" s="40"/>
      <c r="H12" s="40"/>
      <c r="I12" s="40"/>
      <c r="J12" s="136"/>
      <c r="K12" s="40"/>
      <c r="L12" s="40"/>
      <c r="M12" s="40"/>
      <c r="N12" s="40"/>
      <c r="O12" s="40"/>
      <c r="P12" s="23"/>
    </row>
    <row r="13" spans="1:16" ht="23.25" customHeight="1">
      <c r="A13" s="100"/>
      <c r="B13" s="23"/>
      <c r="C13" s="23"/>
      <c r="D13" s="40"/>
      <c r="E13" s="40"/>
      <c r="F13" s="40"/>
      <c r="G13" s="40"/>
      <c r="H13" s="40"/>
      <c r="I13" s="40"/>
      <c r="J13" s="136"/>
      <c r="K13" s="40"/>
      <c r="L13" s="40"/>
      <c r="M13" s="40"/>
      <c r="N13" s="40"/>
      <c r="O13" s="40"/>
      <c r="P13" s="23"/>
    </row>
    <row r="14" spans="1:16" ht="23.25" customHeight="1">
      <c r="A14" s="100"/>
      <c r="B14" s="23"/>
      <c r="C14" s="23"/>
      <c r="D14" s="40"/>
      <c r="E14" s="40"/>
      <c r="F14" s="40"/>
      <c r="G14" s="40"/>
      <c r="H14" s="40"/>
      <c r="I14" s="40"/>
      <c r="J14" s="136"/>
      <c r="K14" s="40"/>
      <c r="L14" s="40"/>
      <c r="M14" s="40"/>
      <c r="N14" s="40"/>
      <c r="O14" s="40"/>
      <c r="P14" s="23"/>
    </row>
    <row r="15" spans="1:16" ht="12.75">
      <c r="A15" s="100"/>
      <c r="B15" s="23"/>
      <c r="C15" s="23"/>
      <c r="D15" s="23"/>
      <c r="E15" s="23"/>
      <c r="F15" s="23"/>
      <c r="G15" s="23"/>
      <c r="H15" s="23"/>
      <c r="I15" s="23"/>
      <c r="J15" s="136"/>
      <c r="K15" s="23"/>
      <c r="L15" s="23"/>
      <c r="M15" s="23"/>
      <c r="N15" s="40"/>
      <c r="O15" s="23"/>
      <c r="P15" s="23"/>
    </row>
    <row r="16" spans="1:16" ht="12.75">
      <c r="A16" s="100"/>
      <c r="B16" s="23"/>
      <c r="C16" s="23"/>
      <c r="D16" s="23"/>
      <c r="E16" s="23"/>
      <c r="F16" s="23"/>
      <c r="G16" s="23"/>
      <c r="H16" s="23"/>
      <c r="I16" s="23"/>
      <c r="J16" s="136"/>
      <c r="K16" s="23"/>
      <c r="L16" s="23"/>
      <c r="M16" s="23"/>
      <c r="N16" s="40"/>
      <c r="O16" s="23"/>
      <c r="P16" s="23"/>
    </row>
    <row r="17" spans="1:16" ht="12.75">
      <c r="A17" s="100"/>
      <c r="B17" s="23"/>
      <c r="C17" s="23"/>
      <c r="D17" s="23"/>
      <c r="E17" s="23"/>
      <c r="F17" s="23"/>
      <c r="G17" s="23"/>
      <c r="H17" s="23"/>
      <c r="I17" s="23"/>
      <c r="J17" s="136"/>
      <c r="K17" s="23"/>
      <c r="L17" s="23"/>
      <c r="M17" s="23"/>
      <c r="N17" s="40"/>
      <c r="O17" s="23"/>
      <c r="P17" s="23"/>
    </row>
    <row r="18" spans="1:16" ht="12.75">
      <c r="A18" s="100"/>
      <c r="B18" s="23"/>
      <c r="C18" s="23"/>
      <c r="D18" s="23"/>
      <c r="E18" s="23"/>
      <c r="F18" s="23"/>
      <c r="G18" s="23"/>
      <c r="H18" s="23"/>
      <c r="I18" s="23"/>
      <c r="J18" s="136"/>
      <c r="K18" s="23"/>
      <c r="L18" s="23"/>
      <c r="M18" s="23"/>
      <c r="N18" s="40"/>
      <c r="O18" s="23"/>
      <c r="P18" s="23"/>
    </row>
    <row r="19" spans="1:16" ht="12.75">
      <c r="A19" s="100"/>
      <c r="B19" s="23"/>
      <c r="C19" s="23"/>
      <c r="D19" s="23"/>
      <c r="E19" s="23"/>
      <c r="F19" s="23"/>
      <c r="G19" s="23"/>
      <c r="H19" s="23"/>
      <c r="I19" s="23"/>
      <c r="J19" s="136"/>
      <c r="K19" s="23"/>
      <c r="L19" s="23"/>
      <c r="M19" s="23"/>
      <c r="N19" s="40"/>
      <c r="O19" s="23"/>
      <c r="P19" s="23"/>
    </row>
    <row r="20" spans="1:16" ht="12.75">
      <c r="A20" s="100"/>
      <c r="B20" s="23"/>
      <c r="C20" s="23"/>
      <c r="D20" s="23"/>
      <c r="E20" s="23"/>
      <c r="F20" s="23"/>
      <c r="G20" s="23"/>
      <c r="H20" s="23"/>
      <c r="I20" s="23"/>
      <c r="J20" s="136"/>
      <c r="K20" s="23"/>
      <c r="L20" s="23"/>
      <c r="M20" s="23"/>
      <c r="N20" s="40"/>
      <c r="O20" s="23"/>
      <c r="P20" s="23"/>
    </row>
    <row r="21" spans="1:16" ht="12.75">
      <c r="A21" s="100"/>
      <c r="B21" s="23"/>
      <c r="C21" s="23"/>
      <c r="D21" s="23"/>
      <c r="E21" s="23"/>
      <c r="F21" s="23"/>
      <c r="G21" s="23"/>
      <c r="H21" s="23"/>
      <c r="I21" s="23"/>
      <c r="J21" s="136"/>
      <c r="K21" s="23"/>
      <c r="L21" s="23"/>
      <c r="M21" s="23"/>
      <c r="N21" s="40"/>
      <c r="O21" s="23"/>
      <c r="P21" s="23"/>
    </row>
    <row r="22" spans="1:16" ht="12.75">
      <c r="A22" s="100"/>
      <c r="B22" s="23"/>
      <c r="C22" s="23"/>
      <c r="D22" s="23"/>
      <c r="E22" s="23"/>
      <c r="F22" s="23"/>
      <c r="G22" s="23"/>
      <c r="H22" s="23"/>
      <c r="I22" s="23"/>
      <c r="J22" s="136"/>
      <c r="K22" s="23"/>
      <c r="L22" s="23"/>
      <c r="M22" s="23"/>
      <c r="N22" s="40"/>
      <c r="O22" s="23"/>
      <c r="P22" s="23"/>
    </row>
    <row r="23" spans="1:16" ht="12.75">
      <c r="A23" s="100"/>
      <c r="B23" s="23"/>
      <c r="C23" s="23"/>
      <c r="D23" s="23"/>
      <c r="E23" s="23"/>
      <c r="F23" s="23"/>
      <c r="G23" s="23"/>
      <c r="H23" s="23"/>
      <c r="I23" s="23"/>
      <c r="J23" s="136"/>
      <c r="K23" s="23"/>
      <c r="L23" s="23"/>
      <c r="M23" s="23"/>
      <c r="N23" s="40"/>
      <c r="O23" s="23"/>
      <c r="P23" s="23"/>
    </row>
    <row r="24" spans="1:16" ht="12.75">
      <c r="A24" s="100"/>
      <c r="B24" s="23"/>
      <c r="C24" s="23"/>
      <c r="D24" s="23"/>
      <c r="E24" s="23"/>
      <c r="F24" s="23"/>
      <c r="G24" s="23"/>
      <c r="H24" s="23"/>
      <c r="I24" s="23"/>
      <c r="J24" s="136"/>
      <c r="K24" s="23"/>
      <c r="L24" s="23"/>
      <c r="M24" s="23"/>
      <c r="N24" s="40"/>
      <c r="O24" s="23"/>
      <c r="P24" s="23"/>
    </row>
    <row r="25" spans="1:16" ht="12.75">
      <c r="A25" s="10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40"/>
      <c r="O25" s="23"/>
      <c r="P25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1" bottom="0.1" header="0.1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7.8515625" style="86" customWidth="1"/>
    <col min="2" max="3" width="18.28125" style="0" customWidth="1"/>
    <col min="4" max="13" width="8.140625" style="0" customWidth="1"/>
    <col min="14" max="14" width="8.28125" style="9" customWidth="1"/>
    <col min="15" max="15" width="3.140625" style="9" customWidth="1"/>
  </cols>
  <sheetData>
    <row r="1" spans="1:15" ht="20.25">
      <c r="A1" s="197" t="s">
        <v>13</v>
      </c>
      <c r="B1" s="200" t="s">
        <v>180</v>
      </c>
      <c r="C1" s="200"/>
      <c r="D1" s="200" t="s">
        <v>0</v>
      </c>
      <c r="E1" s="200"/>
      <c r="F1" s="200"/>
      <c r="G1" s="200" t="s">
        <v>1</v>
      </c>
      <c r="H1" s="200"/>
      <c r="I1" s="200"/>
      <c r="J1" s="200"/>
      <c r="K1" s="200" t="s">
        <v>2</v>
      </c>
      <c r="L1" s="200"/>
      <c r="M1" s="200"/>
      <c r="N1" s="19" t="s">
        <v>3</v>
      </c>
      <c r="O1" s="198" t="s">
        <v>14</v>
      </c>
    </row>
    <row r="2" spans="1:15" ht="13.5" thickBot="1">
      <c r="A2" s="19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5" t="s">
        <v>9</v>
      </c>
      <c r="H2" s="25" t="s">
        <v>10</v>
      </c>
      <c r="I2" s="25" t="s">
        <v>11</v>
      </c>
      <c r="J2" s="5" t="s">
        <v>12</v>
      </c>
      <c r="K2" s="25" t="s">
        <v>6</v>
      </c>
      <c r="L2" s="25" t="s">
        <v>10</v>
      </c>
      <c r="M2" s="25" t="s">
        <v>8</v>
      </c>
      <c r="N2" s="20"/>
      <c r="O2" s="199"/>
    </row>
    <row r="3" spans="1:15" ht="29.25" customHeight="1">
      <c r="A3" s="85">
        <v>96.5</v>
      </c>
      <c r="B3" s="28" t="s">
        <v>45</v>
      </c>
      <c r="C3" s="28" t="s">
        <v>26</v>
      </c>
      <c r="D3" s="2">
        <v>110</v>
      </c>
      <c r="E3" s="2">
        <v>130</v>
      </c>
      <c r="F3" s="2" t="s">
        <v>222</v>
      </c>
      <c r="G3" s="2">
        <v>70</v>
      </c>
      <c r="H3" s="2">
        <v>75</v>
      </c>
      <c r="I3" s="87">
        <v>80</v>
      </c>
      <c r="J3" s="88">
        <f aca="true" t="shared" si="0" ref="J3:J14">MAX(D3:F3)+MAX(G3:I3)</f>
        <v>210</v>
      </c>
      <c r="K3" s="11">
        <v>185</v>
      </c>
      <c r="L3" s="2">
        <v>200</v>
      </c>
      <c r="M3" s="87">
        <v>220</v>
      </c>
      <c r="N3" s="92">
        <f aca="true" t="shared" si="1" ref="N3:N14">J3+MAX(K3:M3)</f>
        <v>430</v>
      </c>
      <c r="O3" s="11">
        <v>1</v>
      </c>
    </row>
    <row r="4" spans="1:15" ht="29.25" customHeight="1">
      <c r="A4" s="85">
        <v>97</v>
      </c>
      <c r="B4" s="28" t="s">
        <v>65</v>
      </c>
      <c r="C4" s="28" t="s">
        <v>66</v>
      </c>
      <c r="D4" s="2">
        <v>120</v>
      </c>
      <c r="E4" s="2" t="s">
        <v>241</v>
      </c>
      <c r="F4" s="2">
        <v>150</v>
      </c>
      <c r="G4" s="2">
        <v>70</v>
      </c>
      <c r="H4" s="2">
        <v>75</v>
      </c>
      <c r="I4" s="87" t="s">
        <v>244</v>
      </c>
      <c r="J4" s="89">
        <f t="shared" si="0"/>
        <v>225</v>
      </c>
      <c r="K4" s="11">
        <v>160</v>
      </c>
      <c r="L4" s="2">
        <v>185</v>
      </c>
      <c r="M4" s="87">
        <v>205</v>
      </c>
      <c r="N4" s="93">
        <f t="shared" si="1"/>
        <v>430</v>
      </c>
      <c r="O4" s="46">
        <v>2</v>
      </c>
    </row>
    <row r="5" spans="1:15" ht="29.25" customHeight="1">
      <c r="A5" s="85">
        <v>96.8</v>
      </c>
      <c r="B5" s="6" t="s">
        <v>197</v>
      </c>
      <c r="C5" s="6" t="s">
        <v>21</v>
      </c>
      <c r="D5" s="2">
        <v>130</v>
      </c>
      <c r="E5" s="2" t="s">
        <v>222</v>
      </c>
      <c r="F5" s="2" t="s">
        <v>241</v>
      </c>
      <c r="G5" s="2">
        <v>85</v>
      </c>
      <c r="H5" s="2" t="s">
        <v>233</v>
      </c>
      <c r="I5" s="87" t="s">
        <v>233</v>
      </c>
      <c r="J5" s="89">
        <f t="shared" si="0"/>
        <v>215</v>
      </c>
      <c r="K5" s="11">
        <v>155</v>
      </c>
      <c r="L5" s="2">
        <v>165</v>
      </c>
      <c r="M5" s="87">
        <v>175</v>
      </c>
      <c r="N5" s="93">
        <f t="shared" si="1"/>
        <v>390</v>
      </c>
      <c r="O5" s="11">
        <v>3</v>
      </c>
    </row>
    <row r="6" spans="1:15" ht="29.25" customHeight="1">
      <c r="A6" s="85">
        <v>96.7</v>
      </c>
      <c r="B6" s="28" t="s">
        <v>97</v>
      </c>
      <c r="C6" s="28" t="s">
        <v>19</v>
      </c>
      <c r="D6" s="2">
        <v>125</v>
      </c>
      <c r="E6" s="2">
        <v>135</v>
      </c>
      <c r="F6" s="2">
        <v>145</v>
      </c>
      <c r="G6" s="2">
        <v>70</v>
      </c>
      <c r="H6" s="2">
        <v>80</v>
      </c>
      <c r="I6" s="87" t="s">
        <v>232</v>
      </c>
      <c r="J6" s="89">
        <f t="shared" si="0"/>
        <v>225</v>
      </c>
      <c r="K6" s="11">
        <v>160</v>
      </c>
      <c r="L6" s="2" t="s">
        <v>219</v>
      </c>
      <c r="M6" s="87" t="s">
        <v>219</v>
      </c>
      <c r="N6" s="93">
        <f t="shared" si="1"/>
        <v>385</v>
      </c>
      <c r="O6" s="46">
        <v>4</v>
      </c>
    </row>
    <row r="7" spans="1:15" ht="29.25" customHeight="1">
      <c r="A7" s="85">
        <v>97</v>
      </c>
      <c r="B7" s="29" t="s">
        <v>61</v>
      </c>
      <c r="C7" s="29" t="s">
        <v>62</v>
      </c>
      <c r="D7" s="2">
        <v>105</v>
      </c>
      <c r="E7" s="2">
        <v>115</v>
      </c>
      <c r="F7" s="2">
        <v>130</v>
      </c>
      <c r="G7" s="2">
        <v>80</v>
      </c>
      <c r="H7" s="2" t="s">
        <v>232</v>
      </c>
      <c r="I7" s="87" t="s">
        <v>232</v>
      </c>
      <c r="J7" s="89">
        <f t="shared" si="0"/>
        <v>210</v>
      </c>
      <c r="K7" s="11">
        <v>175</v>
      </c>
      <c r="L7" s="2" t="s">
        <v>217</v>
      </c>
      <c r="M7" s="87" t="s">
        <v>217</v>
      </c>
      <c r="N7" s="93">
        <f t="shared" si="1"/>
        <v>385</v>
      </c>
      <c r="O7" s="11">
        <v>5</v>
      </c>
    </row>
    <row r="8" spans="1:15" ht="29.25" customHeight="1">
      <c r="A8" s="85">
        <v>94.4</v>
      </c>
      <c r="B8" s="29" t="s">
        <v>84</v>
      </c>
      <c r="C8" s="29" t="s">
        <v>20</v>
      </c>
      <c r="D8" s="2">
        <v>100</v>
      </c>
      <c r="E8" s="2">
        <v>110</v>
      </c>
      <c r="F8" s="2" t="s">
        <v>224</v>
      </c>
      <c r="G8" s="2">
        <v>65</v>
      </c>
      <c r="H8" s="2" t="s">
        <v>245</v>
      </c>
      <c r="I8" s="87">
        <v>75</v>
      </c>
      <c r="J8" s="89">
        <f t="shared" si="0"/>
        <v>185</v>
      </c>
      <c r="K8" s="11">
        <v>175</v>
      </c>
      <c r="L8" s="2">
        <v>195</v>
      </c>
      <c r="M8" s="87" t="s">
        <v>213</v>
      </c>
      <c r="N8" s="93">
        <f t="shared" si="1"/>
        <v>380</v>
      </c>
      <c r="O8" s="46">
        <v>6</v>
      </c>
    </row>
    <row r="9" spans="1:15" ht="29.25" customHeight="1">
      <c r="A9" s="85">
        <v>97</v>
      </c>
      <c r="B9" s="29" t="s">
        <v>98</v>
      </c>
      <c r="C9" s="29" t="s">
        <v>22</v>
      </c>
      <c r="D9" s="2">
        <v>105</v>
      </c>
      <c r="E9" s="2">
        <v>115</v>
      </c>
      <c r="F9" s="2">
        <v>125</v>
      </c>
      <c r="G9" s="2">
        <v>75</v>
      </c>
      <c r="H9" s="2">
        <v>85</v>
      </c>
      <c r="I9" s="87" t="s">
        <v>233</v>
      </c>
      <c r="J9" s="89">
        <f t="shared" si="0"/>
        <v>210</v>
      </c>
      <c r="K9" s="11">
        <v>160</v>
      </c>
      <c r="L9" s="2">
        <v>165</v>
      </c>
      <c r="M9" s="87">
        <v>170</v>
      </c>
      <c r="N9" s="93">
        <f t="shared" si="1"/>
        <v>380</v>
      </c>
      <c r="O9" s="11">
        <v>7</v>
      </c>
    </row>
    <row r="10" spans="1:15" ht="29.25" customHeight="1">
      <c r="A10" s="85">
        <v>94.2</v>
      </c>
      <c r="B10" s="29" t="s">
        <v>85</v>
      </c>
      <c r="C10" s="29" t="s">
        <v>20</v>
      </c>
      <c r="D10" s="2">
        <v>100</v>
      </c>
      <c r="E10" s="2">
        <v>110</v>
      </c>
      <c r="F10" s="2">
        <v>120</v>
      </c>
      <c r="G10" s="2">
        <v>65</v>
      </c>
      <c r="H10" s="2">
        <v>70</v>
      </c>
      <c r="I10" s="87" t="s">
        <v>245</v>
      </c>
      <c r="J10" s="89">
        <f t="shared" si="0"/>
        <v>190</v>
      </c>
      <c r="K10" s="11">
        <v>165</v>
      </c>
      <c r="L10" s="2">
        <v>180</v>
      </c>
      <c r="M10" s="87" t="s">
        <v>225</v>
      </c>
      <c r="N10" s="93">
        <f t="shared" si="1"/>
        <v>370</v>
      </c>
      <c r="O10" s="46">
        <v>8</v>
      </c>
    </row>
    <row r="11" spans="1:15" ht="29.25" customHeight="1">
      <c r="A11" s="99">
        <v>97</v>
      </c>
      <c r="B11" s="58" t="s">
        <v>185</v>
      </c>
      <c r="C11" s="58" t="s">
        <v>163</v>
      </c>
      <c r="D11" s="56">
        <v>80</v>
      </c>
      <c r="E11" s="80" t="s">
        <v>237</v>
      </c>
      <c r="F11" s="80" t="s">
        <v>237</v>
      </c>
      <c r="G11" s="56">
        <v>75</v>
      </c>
      <c r="H11" s="56">
        <v>85</v>
      </c>
      <c r="I11" s="95" t="s">
        <v>238</v>
      </c>
      <c r="J11" s="89">
        <f t="shared" si="0"/>
        <v>165</v>
      </c>
      <c r="K11" s="97">
        <v>160</v>
      </c>
      <c r="L11" s="56">
        <v>185</v>
      </c>
      <c r="M11" s="95" t="s">
        <v>254</v>
      </c>
      <c r="N11" s="93">
        <f t="shared" si="1"/>
        <v>350</v>
      </c>
      <c r="O11" s="11">
        <v>9</v>
      </c>
    </row>
    <row r="12" spans="1:15" ht="29.25" customHeight="1">
      <c r="A12" s="99">
        <v>97</v>
      </c>
      <c r="B12" s="58" t="s">
        <v>184</v>
      </c>
      <c r="C12" s="58" t="s">
        <v>164</v>
      </c>
      <c r="D12" s="56">
        <v>100</v>
      </c>
      <c r="E12" s="56">
        <v>115</v>
      </c>
      <c r="F12" s="80" t="s">
        <v>224</v>
      </c>
      <c r="G12" s="56">
        <v>60</v>
      </c>
      <c r="H12" s="80">
        <v>70</v>
      </c>
      <c r="I12" s="95" t="s">
        <v>245</v>
      </c>
      <c r="J12" s="89">
        <f t="shared" si="0"/>
        <v>185</v>
      </c>
      <c r="K12" s="97">
        <v>135</v>
      </c>
      <c r="L12" s="56">
        <v>150</v>
      </c>
      <c r="M12" s="98">
        <v>165</v>
      </c>
      <c r="N12" s="93">
        <f t="shared" si="1"/>
        <v>350</v>
      </c>
      <c r="O12" s="180">
        <v>10</v>
      </c>
    </row>
    <row r="13" spans="1:15" ht="29.25" customHeight="1">
      <c r="A13" s="85">
        <v>97</v>
      </c>
      <c r="B13" s="28" t="s">
        <v>63</v>
      </c>
      <c r="C13" s="28" t="s">
        <v>26</v>
      </c>
      <c r="D13" s="2">
        <v>80</v>
      </c>
      <c r="E13" s="2">
        <v>90</v>
      </c>
      <c r="F13" s="2" t="s">
        <v>233</v>
      </c>
      <c r="G13" s="2">
        <v>60</v>
      </c>
      <c r="H13" s="2" t="s">
        <v>246</v>
      </c>
      <c r="I13" s="87" t="s">
        <v>246</v>
      </c>
      <c r="J13" s="89">
        <f t="shared" si="0"/>
        <v>150</v>
      </c>
      <c r="K13" s="11">
        <v>135</v>
      </c>
      <c r="L13" s="2">
        <v>155</v>
      </c>
      <c r="M13" s="87" t="s">
        <v>220</v>
      </c>
      <c r="N13" s="93">
        <f t="shared" si="1"/>
        <v>305</v>
      </c>
      <c r="O13" s="82"/>
    </row>
    <row r="14" spans="1:15" ht="29.25" customHeight="1" thickBot="1">
      <c r="A14" s="140">
        <v>96</v>
      </c>
      <c r="B14" s="81" t="s">
        <v>168</v>
      </c>
      <c r="C14" s="81" t="s">
        <v>26</v>
      </c>
      <c r="D14" s="8">
        <v>65</v>
      </c>
      <c r="E14" s="8" t="s">
        <v>246</v>
      </c>
      <c r="F14" s="8">
        <v>70</v>
      </c>
      <c r="G14" s="8">
        <v>50</v>
      </c>
      <c r="H14" s="8" t="s">
        <v>247</v>
      </c>
      <c r="I14" s="96" t="s">
        <v>247</v>
      </c>
      <c r="J14" s="90">
        <f t="shared" si="0"/>
        <v>120</v>
      </c>
      <c r="K14" s="21" t="s">
        <v>223</v>
      </c>
      <c r="L14" s="8">
        <v>130</v>
      </c>
      <c r="M14" s="96">
        <v>140</v>
      </c>
      <c r="N14" s="94">
        <f t="shared" si="1"/>
        <v>260</v>
      </c>
      <c r="O14" s="40"/>
    </row>
    <row r="15" spans="1:15" ht="29.25" customHeight="1">
      <c r="A15" s="160"/>
      <c r="B15" s="83"/>
      <c r="C15" s="83"/>
      <c r="D15" s="82"/>
      <c r="E15" s="82"/>
      <c r="F15" s="82"/>
      <c r="G15" s="82"/>
      <c r="H15" s="82"/>
      <c r="I15" s="82"/>
      <c r="J15" s="42"/>
      <c r="K15" s="82"/>
      <c r="L15" s="82"/>
      <c r="M15" s="82"/>
      <c r="N15" s="40"/>
      <c r="O15" s="40"/>
    </row>
    <row r="16" spans="1:15" ht="29.25" customHeight="1">
      <c r="A16" s="100"/>
      <c r="B16" s="41"/>
      <c r="C16" s="41"/>
      <c r="D16" s="40"/>
      <c r="E16" s="40"/>
      <c r="F16" s="40"/>
      <c r="G16" s="40"/>
      <c r="H16" s="40"/>
      <c r="I16" s="40"/>
      <c r="J16" s="42"/>
      <c r="K16" s="40"/>
      <c r="L16" s="40"/>
      <c r="M16" s="40"/>
      <c r="N16" s="40"/>
      <c r="O16" s="40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1" bottom="0.1" header="0.1" footer="0.0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7.140625" style="86" customWidth="1"/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97" t="s">
        <v>13</v>
      </c>
      <c r="B1" s="200" t="s">
        <v>179</v>
      </c>
      <c r="C1" s="200"/>
      <c r="D1" s="200" t="s">
        <v>0</v>
      </c>
      <c r="E1" s="200"/>
      <c r="F1" s="200"/>
      <c r="G1" s="200" t="s">
        <v>1</v>
      </c>
      <c r="H1" s="200"/>
      <c r="I1" s="200"/>
      <c r="J1" s="200"/>
      <c r="K1" s="200" t="s">
        <v>2</v>
      </c>
      <c r="L1" s="200"/>
      <c r="M1" s="200"/>
      <c r="N1" s="19" t="s">
        <v>3</v>
      </c>
      <c r="O1" s="198" t="s">
        <v>14</v>
      </c>
    </row>
    <row r="2" spans="1:15" ht="13.5" thickBot="1">
      <c r="A2" s="19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5" t="s">
        <v>9</v>
      </c>
      <c r="H2" s="25" t="s">
        <v>10</v>
      </c>
      <c r="I2" s="25" t="s">
        <v>11</v>
      </c>
      <c r="J2" s="5" t="s">
        <v>12</v>
      </c>
      <c r="K2" s="25" t="s">
        <v>6</v>
      </c>
      <c r="L2" s="25" t="s">
        <v>10</v>
      </c>
      <c r="M2" s="25" t="s">
        <v>8</v>
      </c>
      <c r="N2" s="20"/>
      <c r="O2" s="199"/>
    </row>
    <row r="3" spans="1:15" ht="24.75" customHeight="1">
      <c r="A3" s="85">
        <v>102.3</v>
      </c>
      <c r="B3" s="1" t="s">
        <v>64</v>
      </c>
      <c r="C3" s="1" t="s">
        <v>62</v>
      </c>
      <c r="D3" s="2">
        <v>165</v>
      </c>
      <c r="E3" s="2">
        <v>180</v>
      </c>
      <c r="F3" s="2" t="s">
        <v>225</v>
      </c>
      <c r="G3" s="2">
        <v>85</v>
      </c>
      <c r="H3" s="2" t="s">
        <v>238</v>
      </c>
      <c r="I3" s="87" t="s">
        <v>238</v>
      </c>
      <c r="J3" s="88">
        <f aca="true" t="shared" si="0" ref="J3:J10">MAX(D3:F3)+MAX(G3:I3)</f>
        <v>265</v>
      </c>
      <c r="K3" s="11">
        <v>195</v>
      </c>
      <c r="L3" s="2">
        <v>205</v>
      </c>
      <c r="M3" s="87" t="s">
        <v>234</v>
      </c>
      <c r="N3" s="92">
        <f aca="true" t="shared" si="1" ref="N3:N10">J3+MAX(K3:M3)</f>
        <v>470</v>
      </c>
      <c r="O3" s="11">
        <v>1</v>
      </c>
    </row>
    <row r="4" spans="1:15" ht="24.75" customHeight="1">
      <c r="A4" s="85">
        <v>104.8</v>
      </c>
      <c r="B4" s="28" t="s">
        <v>86</v>
      </c>
      <c r="C4" s="28" t="s">
        <v>20</v>
      </c>
      <c r="D4" s="2">
        <v>125</v>
      </c>
      <c r="E4" s="2" t="s">
        <v>223</v>
      </c>
      <c r="F4" s="2">
        <v>130</v>
      </c>
      <c r="G4" s="2">
        <v>80</v>
      </c>
      <c r="H4" s="2" t="s">
        <v>232</v>
      </c>
      <c r="I4" s="87" t="s">
        <v>232</v>
      </c>
      <c r="J4" s="89">
        <f t="shared" si="0"/>
        <v>210</v>
      </c>
      <c r="K4" s="11">
        <v>180</v>
      </c>
      <c r="L4" s="2">
        <v>190</v>
      </c>
      <c r="M4" s="87">
        <v>200</v>
      </c>
      <c r="N4" s="93">
        <f t="shared" si="1"/>
        <v>410</v>
      </c>
      <c r="O4" s="11">
        <v>2</v>
      </c>
    </row>
    <row r="5" spans="1:15" ht="24.75" customHeight="1">
      <c r="A5" s="85">
        <v>102.4</v>
      </c>
      <c r="B5" s="28" t="s">
        <v>119</v>
      </c>
      <c r="C5" s="28" t="s">
        <v>21</v>
      </c>
      <c r="D5" s="2" t="s">
        <v>237</v>
      </c>
      <c r="E5" s="2" t="s">
        <v>248</v>
      </c>
      <c r="F5" s="2">
        <v>115</v>
      </c>
      <c r="G5" s="2">
        <v>60</v>
      </c>
      <c r="H5" s="2">
        <v>65</v>
      </c>
      <c r="I5" s="87" t="s">
        <v>246</v>
      </c>
      <c r="J5" s="89">
        <f t="shared" si="0"/>
        <v>180</v>
      </c>
      <c r="K5" s="11">
        <v>190</v>
      </c>
      <c r="L5" s="2">
        <v>200</v>
      </c>
      <c r="M5" s="87">
        <v>210</v>
      </c>
      <c r="N5" s="93">
        <f t="shared" si="1"/>
        <v>390</v>
      </c>
      <c r="O5" s="11">
        <v>3</v>
      </c>
    </row>
    <row r="6" spans="1:15" ht="24.75" customHeight="1">
      <c r="A6" s="85">
        <v>104.9</v>
      </c>
      <c r="B6" s="29" t="s">
        <v>99</v>
      </c>
      <c r="C6" s="29" t="s">
        <v>22</v>
      </c>
      <c r="D6" s="2">
        <v>140</v>
      </c>
      <c r="E6" s="2">
        <v>165</v>
      </c>
      <c r="F6" s="2">
        <v>175</v>
      </c>
      <c r="G6" s="2">
        <v>65</v>
      </c>
      <c r="H6" s="2">
        <v>75</v>
      </c>
      <c r="I6" s="87" t="s">
        <v>244</v>
      </c>
      <c r="J6" s="89">
        <f t="shared" si="0"/>
        <v>250</v>
      </c>
      <c r="K6" s="11">
        <v>135</v>
      </c>
      <c r="L6" s="2">
        <v>140</v>
      </c>
      <c r="M6" s="87" t="s">
        <v>228</v>
      </c>
      <c r="N6" s="93">
        <f t="shared" si="1"/>
        <v>390</v>
      </c>
      <c r="O6" s="11">
        <v>4</v>
      </c>
    </row>
    <row r="7" spans="1:15" ht="24.75" customHeight="1">
      <c r="A7" s="85">
        <v>105</v>
      </c>
      <c r="B7" s="6" t="s">
        <v>28</v>
      </c>
      <c r="C7" s="6" t="s">
        <v>26</v>
      </c>
      <c r="D7" s="2">
        <v>110</v>
      </c>
      <c r="E7" s="2">
        <v>135</v>
      </c>
      <c r="F7" s="2" t="s">
        <v>241</v>
      </c>
      <c r="G7" s="2">
        <v>60</v>
      </c>
      <c r="H7" s="2">
        <v>65</v>
      </c>
      <c r="I7" s="87">
        <v>70</v>
      </c>
      <c r="J7" s="89">
        <f t="shared" si="0"/>
        <v>205</v>
      </c>
      <c r="K7" s="11">
        <v>135</v>
      </c>
      <c r="L7" s="2">
        <v>175</v>
      </c>
      <c r="M7" s="87" t="s">
        <v>251</v>
      </c>
      <c r="N7" s="93">
        <f t="shared" si="1"/>
        <v>380</v>
      </c>
      <c r="O7" s="11">
        <v>5</v>
      </c>
    </row>
    <row r="8" spans="1:15" ht="24.75" customHeight="1">
      <c r="A8" s="85">
        <v>103.4</v>
      </c>
      <c r="B8" s="28" t="s">
        <v>120</v>
      </c>
      <c r="C8" s="28" t="s">
        <v>121</v>
      </c>
      <c r="D8" s="2">
        <v>100</v>
      </c>
      <c r="E8" s="2">
        <v>105</v>
      </c>
      <c r="F8" s="2" t="s">
        <v>248</v>
      </c>
      <c r="G8" s="2">
        <v>70</v>
      </c>
      <c r="H8" s="2" t="s">
        <v>244</v>
      </c>
      <c r="I8" s="87" t="s">
        <v>244</v>
      </c>
      <c r="J8" s="89">
        <f t="shared" si="0"/>
        <v>175</v>
      </c>
      <c r="K8" s="11">
        <v>155</v>
      </c>
      <c r="L8" s="2">
        <v>170</v>
      </c>
      <c r="M8" s="87">
        <v>180</v>
      </c>
      <c r="N8" s="93">
        <f t="shared" si="1"/>
        <v>355</v>
      </c>
      <c r="O8" s="11">
        <v>6</v>
      </c>
    </row>
    <row r="9" spans="1:15" ht="24.75" customHeight="1">
      <c r="A9" s="85">
        <v>102</v>
      </c>
      <c r="B9" s="28" t="s">
        <v>100</v>
      </c>
      <c r="C9" s="28" t="s">
        <v>26</v>
      </c>
      <c r="D9" s="2">
        <v>100</v>
      </c>
      <c r="E9" s="2">
        <v>110</v>
      </c>
      <c r="F9" s="2" t="s">
        <v>248</v>
      </c>
      <c r="G9" s="2">
        <v>65</v>
      </c>
      <c r="H9" s="2">
        <v>70</v>
      </c>
      <c r="I9" s="87" t="s">
        <v>246</v>
      </c>
      <c r="J9" s="89">
        <f t="shared" si="0"/>
        <v>180</v>
      </c>
      <c r="K9" s="11">
        <v>130</v>
      </c>
      <c r="L9" s="2">
        <v>140</v>
      </c>
      <c r="M9" s="87">
        <v>150</v>
      </c>
      <c r="N9" s="93">
        <f t="shared" si="1"/>
        <v>330</v>
      </c>
      <c r="O9" s="11">
        <v>7</v>
      </c>
    </row>
    <row r="10" spans="1:15" ht="24.75" customHeight="1" thickBot="1">
      <c r="A10" s="85">
        <v>104</v>
      </c>
      <c r="B10" s="29" t="s">
        <v>153</v>
      </c>
      <c r="C10" s="29" t="s">
        <v>23</v>
      </c>
      <c r="D10" s="2">
        <v>65</v>
      </c>
      <c r="E10" s="2" t="s">
        <v>244</v>
      </c>
      <c r="F10" s="2" t="s">
        <v>232</v>
      </c>
      <c r="G10" s="2">
        <v>60</v>
      </c>
      <c r="H10" s="2">
        <v>65</v>
      </c>
      <c r="I10" s="87" t="s">
        <v>246</v>
      </c>
      <c r="J10" s="90">
        <f t="shared" si="0"/>
        <v>130</v>
      </c>
      <c r="K10" s="11" t="s">
        <v>222</v>
      </c>
      <c r="L10" s="2" t="s">
        <v>241</v>
      </c>
      <c r="M10" s="87">
        <v>145</v>
      </c>
      <c r="N10" s="94">
        <f t="shared" si="1"/>
        <v>275</v>
      </c>
      <c r="O10" s="11">
        <v>8</v>
      </c>
    </row>
    <row r="11" spans="9:16" ht="12.75">
      <c r="I11" s="23"/>
      <c r="J11" s="42"/>
      <c r="K11" s="23"/>
      <c r="L11" s="23"/>
      <c r="M11" s="23"/>
      <c r="N11" s="40"/>
      <c r="O11" s="40"/>
      <c r="P11" s="23"/>
    </row>
    <row r="12" spans="9:16" ht="12.75">
      <c r="I12" s="23"/>
      <c r="J12" s="23"/>
      <c r="K12" s="23"/>
      <c r="L12" s="23"/>
      <c r="M12" s="23"/>
      <c r="N12" s="23"/>
      <c r="O12" s="23"/>
      <c r="P12" s="23"/>
    </row>
    <row r="17" ht="12.75">
      <c r="C17" s="91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1" bottom="0.1" header="0.1" footer="0.0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7.421875" style="86" customWidth="1"/>
    <col min="2" max="2" width="21.00390625" style="0" customWidth="1"/>
    <col min="3" max="3" width="14.7109375" style="0" bestFit="1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97" t="s">
        <v>13</v>
      </c>
      <c r="B1" s="200" t="s">
        <v>178</v>
      </c>
      <c r="C1" s="200"/>
      <c r="D1" s="200" t="s">
        <v>0</v>
      </c>
      <c r="E1" s="200"/>
      <c r="F1" s="200"/>
      <c r="G1" s="200" t="s">
        <v>1</v>
      </c>
      <c r="H1" s="200"/>
      <c r="I1" s="200"/>
      <c r="J1" s="200"/>
      <c r="K1" s="200" t="s">
        <v>2</v>
      </c>
      <c r="L1" s="200"/>
      <c r="M1" s="200"/>
      <c r="N1" s="19" t="s">
        <v>3</v>
      </c>
      <c r="O1" s="198" t="s">
        <v>14</v>
      </c>
    </row>
    <row r="2" spans="1:15" ht="13.5" thickBot="1">
      <c r="A2" s="19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5" t="s">
        <v>9</v>
      </c>
      <c r="H2" s="25" t="s">
        <v>10</v>
      </c>
      <c r="I2" s="25" t="s">
        <v>11</v>
      </c>
      <c r="J2" s="5" t="s">
        <v>12</v>
      </c>
      <c r="K2" s="25" t="s">
        <v>6</v>
      </c>
      <c r="L2" s="25" t="s">
        <v>10</v>
      </c>
      <c r="M2" s="25" t="s">
        <v>8</v>
      </c>
      <c r="N2" s="20"/>
      <c r="O2" s="199"/>
    </row>
    <row r="3" spans="1:15" ht="18.75" customHeight="1">
      <c r="A3" s="85">
        <v>112.4</v>
      </c>
      <c r="B3" s="29" t="s">
        <v>67</v>
      </c>
      <c r="C3" s="29" t="s">
        <v>68</v>
      </c>
      <c r="D3" s="2" t="s">
        <v>220</v>
      </c>
      <c r="E3" s="2" t="s">
        <v>221</v>
      </c>
      <c r="F3" s="2">
        <v>170</v>
      </c>
      <c r="G3" s="2">
        <v>80</v>
      </c>
      <c r="H3" s="2">
        <v>100</v>
      </c>
      <c r="I3" s="87">
        <v>105</v>
      </c>
      <c r="J3" s="88">
        <f aca="true" t="shared" si="0" ref="J3:J21">MAX(D3:F3)+MAX(G3:I3)</f>
        <v>275</v>
      </c>
      <c r="K3" s="11">
        <v>210</v>
      </c>
      <c r="L3" s="2">
        <v>230</v>
      </c>
      <c r="M3" s="87">
        <v>245</v>
      </c>
      <c r="N3" s="92">
        <f aca="true" t="shared" si="1" ref="N3:N20">J3+MAX(K3:M3)</f>
        <v>520</v>
      </c>
      <c r="O3" s="46">
        <v>1</v>
      </c>
    </row>
    <row r="4" spans="1:15" ht="18.75" customHeight="1">
      <c r="A4" s="85">
        <v>113.7</v>
      </c>
      <c r="B4" s="6" t="s">
        <v>116</v>
      </c>
      <c r="C4" s="6" t="s">
        <v>26</v>
      </c>
      <c r="D4" s="2">
        <v>140</v>
      </c>
      <c r="E4" s="2">
        <v>155</v>
      </c>
      <c r="F4" s="2">
        <v>165</v>
      </c>
      <c r="G4" s="2">
        <v>95</v>
      </c>
      <c r="H4" s="2" t="s">
        <v>230</v>
      </c>
      <c r="I4" s="87" t="s">
        <v>230</v>
      </c>
      <c r="J4" s="89">
        <f t="shared" si="0"/>
        <v>260</v>
      </c>
      <c r="K4" s="11" t="s">
        <v>212</v>
      </c>
      <c r="L4" s="2">
        <v>260</v>
      </c>
      <c r="M4" s="87" t="s">
        <v>266</v>
      </c>
      <c r="N4" s="93">
        <f t="shared" si="1"/>
        <v>520</v>
      </c>
      <c r="O4" s="11">
        <v>2</v>
      </c>
    </row>
    <row r="5" spans="1:15" ht="18.75" customHeight="1">
      <c r="A5" s="85">
        <v>112.9</v>
      </c>
      <c r="B5" s="6" t="s">
        <v>46</v>
      </c>
      <c r="C5" s="6" t="s">
        <v>29</v>
      </c>
      <c r="D5" s="2">
        <v>165</v>
      </c>
      <c r="E5" s="2">
        <v>180</v>
      </c>
      <c r="F5" s="2" t="s">
        <v>216</v>
      </c>
      <c r="G5" s="2">
        <v>90</v>
      </c>
      <c r="H5" s="2" t="s">
        <v>252</v>
      </c>
      <c r="I5" s="87">
        <v>105</v>
      </c>
      <c r="J5" s="89">
        <f t="shared" si="0"/>
        <v>285</v>
      </c>
      <c r="K5" s="11" t="s">
        <v>235</v>
      </c>
      <c r="L5" s="2">
        <v>220</v>
      </c>
      <c r="M5" s="87" t="s">
        <v>260</v>
      </c>
      <c r="N5" s="93">
        <f t="shared" si="1"/>
        <v>505</v>
      </c>
      <c r="O5" s="46">
        <v>3</v>
      </c>
    </row>
    <row r="6" spans="1:15" ht="18.75" customHeight="1">
      <c r="A6" s="85">
        <v>113.4</v>
      </c>
      <c r="B6" s="28" t="s">
        <v>69</v>
      </c>
      <c r="C6" s="28" t="s">
        <v>22</v>
      </c>
      <c r="D6" s="2">
        <v>165</v>
      </c>
      <c r="E6" s="2" t="s">
        <v>216</v>
      </c>
      <c r="F6" s="2" t="s">
        <v>216</v>
      </c>
      <c r="G6" s="2">
        <v>95</v>
      </c>
      <c r="H6" s="2" t="s">
        <v>230</v>
      </c>
      <c r="I6" s="87">
        <v>100</v>
      </c>
      <c r="J6" s="89">
        <f t="shared" si="0"/>
        <v>265</v>
      </c>
      <c r="K6" s="11">
        <v>190</v>
      </c>
      <c r="L6" s="2">
        <v>210</v>
      </c>
      <c r="M6" s="87">
        <v>225</v>
      </c>
      <c r="N6" s="93">
        <f t="shared" si="1"/>
        <v>490</v>
      </c>
      <c r="O6" s="11">
        <v>4</v>
      </c>
    </row>
    <row r="7" spans="1:15" ht="18.75" customHeight="1">
      <c r="A7" s="85">
        <v>113.8</v>
      </c>
      <c r="B7" s="28" t="s">
        <v>115</v>
      </c>
      <c r="C7" s="28" t="s">
        <v>26</v>
      </c>
      <c r="D7" s="2" t="s">
        <v>218</v>
      </c>
      <c r="E7" s="2">
        <v>155</v>
      </c>
      <c r="F7" s="2" t="s">
        <v>219</v>
      </c>
      <c r="G7" s="2">
        <v>85</v>
      </c>
      <c r="H7" s="2" t="s">
        <v>238</v>
      </c>
      <c r="I7" s="87" t="s">
        <v>238</v>
      </c>
      <c r="J7" s="89">
        <f t="shared" si="0"/>
        <v>240</v>
      </c>
      <c r="K7" s="11">
        <v>225</v>
      </c>
      <c r="L7" s="2">
        <v>240</v>
      </c>
      <c r="M7" s="87" t="s">
        <v>249</v>
      </c>
      <c r="N7" s="93">
        <f t="shared" si="1"/>
        <v>480</v>
      </c>
      <c r="O7" s="46">
        <v>5</v>
      </c>
    </row>
    <row r="8" spans="1:15" ht="18.75" customHeight="1">
      <c r="A8" s="85">
        <v>114</v>
      </c>
      <c r="B8" s="28" t="s">
        <v>32</v>
      </c>
      <c r="C8" s="28" t="s">
        <v>26</v>
      </c>
      <c r="D8" s="2">
        <v>145</v>
      </c>
      <c r="E8" s="2">
        <v>160</v>
      </c>
      <c r="F8" s="2" t="s">
        <v>227</v>
      </c>
      <c r="G8" s="2">
        <v>85</v>
      </c>
      <c r="H8" s="2">
        <v>95</v>
      </c>
      <c r="I8" s="87">
        <v>100</v>
      </c>
      <c r="J8" s="89">
        <f t="shared" si="0"/>
        <v>260</v>
      </c>
      <c r="K8" s="11">
        <v>190</v>
      </c>
      <c r="L8" s="2">
        <v>210</v>
      </c>
      <c r="M8" s="87" t="s">
        <v>226</v>
      </c>
      <c r="N8" s="93">
        <f t="shared" si="1"/>
        <v>470</v>
      </c>
      <c r="O8" s="11">
        <v>6</v>
      </c>
    </row>
    <row r="9" spans="1:15" ht="18.75" customHeight="1">
      <c r="A9" s="85">
        <v>114</v>
      </c>
      <c r="B9" s="29" t="s">
        <v>165</v>
      </c>
      <c r="C9" s="29" t="s">
        <v>121</v>
      </c>
      <c r="D9" s="2">
        <v>170</v>
      </c>
      <c r="E9" s="2" t="s">
        <v>225</v>
      </c>
      <c r="F9" s="2" t="s">
        <v>226</v>
      </c>
      <c r="G9" s="2">
        <v>95</v>
      </c>
      <c r="H9" s="2" t="s">
        <v>248</v>
      </c>
      <c r="I9" s="87">
        <v>115</v>
      </c>
      <c r="J9" s="89">
        <f t="shared" si="0"/>
        <v>285</v>
      </c>
      <c r="K9" s="11">
        <v>160</v>
      </c>
      <c r="L9" s="2">
        <v>185</v>
      </c>
      <c r="M9" s="87" t="s">
        <v>217</v>
      </c>
      <c r="N9" s="93">
        <f t="shared" si="1"/>
        <v>470</v>
      </c>
      <c r="O9" s="46">
        <v>7</v>
      </c>
    </row>
    <row r="10" spans="1:30" ht="18.75" customHeight="1">
      <c r="A10" s="99">
        <v>113.8</v>
      </c>
      <c r="B10" s="58" t="s">
        <v>186</v>
      </c>
      <c r="C10" s="58" t="s">
        <v>164</v>
      </c>
      <c r="D10" s="56">
        <v>150</v>
      </c>
      <c r="E10" s="80" t="s">
        <v>220</v>
      </c>
      <c r="F10" s="56">
        <v>165</v>
      </c>
      <c r="G10" s="56">
        <v>70</v>
      </c>
      <c r="H10" s="56">
        <v>80</v>
      </c>
      <c r="I10" s="95" t="s">
        <v>232</v>
      </c>
      <c r="J10" s="89">
        <f t="shared" si="0"/>
        <v>245</v>
      </c>
      <c r="K10" s="97">
        <v>205</v>
      </c>
      <c r="L10" s="56">
        <v>205</v>
      </c>
      <c r="M10" s="98">
        <v>220</v>
      </c>
      <c r="N10" s="93">
        <f t="shared" si="1"/>
        <v>465</v>
      </c>
      <c r="O10" s="11">
        <v>8</v>
      </c>
      <c r="Q10" s="40"/>
      <c r="R10" s="65"/>
      <c r="S10" s="65"/>
      <c r="T10" s="40"/>
      <c r="U10" s="40"/>
      <c r="V10" s="40"/>
      <c r="W10" s="40"/>
      <c r="X10" s="40"/>
      <c r="Y10" s="40"/>
      <c r="Z10" s="42"/>
      <c r="AA10" s="40"/>
      <c r="AB10" s="40"/>
      <c r="AC10" s="40"/>
      <c r="AD10" s="40"/>
    </row>
    <row r="11" spans="1:15" ht="18.75" customHeight="1">
      <c r="A11" s="85">
        <v>113.5</v>
      </c>
      <c r="B11" s="28" t="s">
        <v>31</v>
      </c>
      <c r="C11" s="28" t="s">
        <v>26</v>
      </c>
      <c r="D11" s="2">
        <v>110</v>
      </c>
      <c r="E11" s="2">
        <v>130</v>
      </c>
      <c r="F11" s="2" t="s">
        <v>228</v>
      </c>
      <c r="G11" s="2">
        <v>80</v>
      </c>
      <c r="H11" s="2">
        <v>90</v>
      </c>
      <c r="I11" s="87">
        <v>95</v>
      </c>
      <c r="J11" s="89">
        <f t="shared" si="0"/>
        <v>225</v>
      </c>
      <c r="K11" s="11">
        <v>175</v>
      </c>
      <c r="L11" s="2">
        <v>190</v>
      </c>
      <c r="M11" s="87">
        <v>230</v>
      </c>
      <c r="N11" s="93">
        <f t="shared" si="1"/>
        <v>455</v>
      </c>
      <c r="O11" s="46">
        <v>9</v>
      </c>
    </row>
    <row r="12" spans="1:15" ht="18.75" customHeight="1">
      <c r="A12" s="85">
        <v>109.3</v>
      </c>
      <c r="B12" s="28" t="s">
        <v>70</v>
      </c>
      <c r="C12" s="28" t="s">
        <v>21</v>
      </c>
      <c r="D12" s="2">
        <v>115</v>
      </c>
      <c r="E12" s="2" t="s">
        <v>223</v>
      </c>
      <c r="F12" s="2">
        <v>135</v>
      </c>
      <c r="G12" s="2">
        <v>75</v>
      </c>
      <c r="H12" s="2" t="s">
        <v>232</v>
      </c>
      <c r="I12" s="87" t="s">
        <v>232</v>
      </c>
      <c r="J12" s="89">
        <f t="shared" si="0"/>
        <v>210</v>
      </c>
      <c r="K12" s="11">
        <v>215</v>
      </c>
      <c r="L12" s="2">
        <v>235</v>
      </c>
      <c r="M12" s="87" t="s">
        <v>240</v>
      </c>
      <c r="N12" s="93">
        <f t="shared" si="1"/>
        <v>445</v>
      </c>
      <c r="O12" s="11">
        <v>10</v>
      </c>
    </row>
    <row r="13" spans="1:15" ht="18.75" customHeight="1">
      <c r="A13" s="85">
        <v>110.6</v>
      </c>
      <c r="B13" s="28" t="s">
        <v>123</v>
      </c>
      <c r="C13" s="28" t="s">
        <v>16</v>
      </c>
      <c r="D13" s="2">
        <v>115</v>
      </c>
      <c r="E13" s="2">
        <v>130</v>
      </c>
      <c r="F13" s="2" t="s">
        <v>228</v>
      </c>
      <c r="G13" s="2">
        <v>75</v>
      </c>
      <c r="H13" s="2">
        <v>85</v>
      </c>
      <c r="I13" s="87" t="s">
        <v>238</v>
      </c>
      <c r="J13" s="89">
        <f t="shared" si="0"/>
        <v>215</v>
      </c>
      <c r="K13" s="11">
        <v>195</v>
      </c>
      <c r="L13" s="2">
        <v>230</v>
      </c>
      <c r="M13" s="87" t="s">
        <v>256</v>
      </c>
      <c r="N13" s="93">
        <f t="shared" si="1"/>
        <v>445</v>
      </c>
      <c r="O13" s="40"/>
    </row>
    <row r="14" spans="1:15" ht="18.75" customHeight="1">
      <c r="A14" s="85">
        <v>114</v>
      </c>
      <c r="B14" s="28" t="s">
        <v>33</v>
      </c>
      <c r="C14" s="28" t="s">
        <v>26</v>
      </c>
      <c r="D14" s="2">
        <v>130</v>
      </c>
      <c r="E14" s="2">
        <v>140</v>
      </c>
      <c r="F14" s="2" t="s">
        <v>228</v>
      </c>
      <c r="G14" s="2">
        <v>75</v>
      </c>
      <c r="H14" s="2" t="s">
        <v>232</v>
      </c>
      <c r="I14" s="87" t="s">
        <v>232</v>
      </c>
      <c r="J14" s="89">
        <f t="shared" si="0"/>
        <v>215</v>
      </c>
      <c r="K14" s="11">
        <v>165</v>
      </c>
      <c r="L14" s="2">
        <v>200</v>
      </c>
      <c r="M14" s="87">
        <v>210</v>
      </c>
      <c r="N14" s="93">
        <f t="shared" si="1"/>
        <v>425</v>
      </c>
      <c r="O14" s="40"/>
    </row>
    <row r="15" spans="1:15" ht="18.75" customHeight="1">
      <c r="A15" s="85">
        <v>113.7</v>
      </c>
      <c r="B15" s="28" t="s">
        <v>101</v>
      </c>
      <c r="C15" s="28" t="s">
        <v>26</v>
      </c>
      <c r="D15" s="2" t="s">
        <v>222</v>
      </c>
      <c r="E15" s="2" t="s">
        <v>222</v>
      </c>
      <c r="F15" s="2">
        <v>140</v>
      </c>
      <c r="G15" s="2">
        <v>75</v>
      </c>
      <c r="H15" s="2">
        <v>80</v>
      </c>
      <c r="I15" s="87" t="s">
        <v>232</v>
      </c>
      <c r="J15" s="89">
        <f t="shared" si="0"/>
        <v>220</v>
      </c>
      <c r="K15" s="11">
        <v>165</v>
      </c>
      <c r="L15" s="2">
        <v>180</v>
      </c>
      <c r="M15" s="87">
        <v>200</v>
      </c>
      <c r="N15" s="93">
        <f t="shared" si="1"/>
        <v>420</v>
      </c>
      <c r="O15" s="40"/>
    </row>
    <row r="16" spans="1:15" ht="18.75" customHeight="1">
      <c r="A16" s="99">
        <v>114</v>
      </c>
      <c r="B16" s="58" t="s">
        <v>187</v>
      </c>
      <c r="C16" s="58" t="s">
        <v>44</v>
      </c>
      <c r="D16" s="56">
        <v>135</v>
      </c>
      <c r="E16" s="56">
        <v>145</v>
      </c>
      <c r="F16" s="56">
        <v>160</v>
      </c>
      <c r="G16" s="56">
        <v>75</v>
      </c>
      <c r="H16" s="80" t="s">
        <v>232</v>
      </c>
      <c r="I16" s="95" t="s">
        <v>232</v>
      </c>
      <c r="J16" s="89">
        <f t="shared" si="0"/>
        <v>235</v>
      </c>
      <c r="K16" s="97">
        <v>145</v>
      </c>
      <c r="L16" s="56">
        <v>155</v>
      </c>
      <c r="M16" s="98">
        <v>175</v>
      </c>
      <c r="N16" s="93">
        <f t="shared" si="1"/>
        <v>410</v>
      </c>
      <c r="O16" s="40"/>
    </row>
    <row r="17" spans="1:15" ht="18.75" customHeight="1">
      <c r="A17" s="85">
        <v>110</v>
      </c>
      <c r="B17" s="28" t="s">
        <v>139</v>
      </c>
      <c r="C17" s="28" t="s">
        <v>26</v>
      </c>
      <c r="D17" s="2">
        <v>110</v>
      </c>
      <c r="E17" s="2">
        <v>130</v>
      </c>
      <c r="F17" s="2">
        <v>140</v>
      </c>
      <c r="G17" s="2">
        <v>70</v>
      </c>
      <c r="H17" s="2" t="s">
        <v>238</v>
      </c>
      <c r="I17" s="87" t="s">
        <v>238</v>
      </c>
      <c r="J17" s="89">
        <f t="shared" si="0"/>
        <v>210</v>
      </c>
      <c r="K17" s="11">
        <v>165</v>
      </c>
      <c r="L17" s="2">
        <v>180</v>
      </c>
      <c r="M17" s="87" t="s">
        <v>251</v>
      </c>
      <c r="N17" s="93">
        <f t="shared" si="1"/>
        <v>390</v>
      </c>
      <c r="O17" s="40"/>
    </row>
    <row r="18" spans="1:15" ht="18.75" customHeight="1">
      <c r="A18" s="99">
        <v>111.7</v>
      </c>
      <c r="B18" s="58" t="s">
        <v>188</v>
      </c>
      <c r="C18" s="58" t="s">
        <v>44</v>
      </c>
      <c r="D18" s="56">
        <v>110</v>
      </c>
      <c r="E18" s="56">
        <v>125</v>
      </c>
      <c r="F18" s="80" t="s">
        <v>229</v>
      </c>
      <c r="G18" s="56">
        <v>80</v>
      </c>
      <c r="H18" s="80" t="s">
        <v>232</v>
      </c>
      <c r="I18" s="95" t="s">
        <v>232</v>
      </c>
      <c r="J18" s="89">
        <f t="shared" si="0"/>
        <v>205</v>
      </c>
      <c r="K18" s="97">
        <v>160</v>
      </c>
      <c r="L18" s="56">
        <v>180</v>
      </c>
      <c r="M18" s="95" t="s">
        <v>225</v>
      </c>
      <c r="N18" s="93">
        <f t="shared" si="1"/>
        <v>385</v>
      </c>
      <c r="O18" s="40"/>
    </row>
    <row r="19" spans="1:15" ht="18.75" customHeight="1">
      <c r="A19" s="85">
        <v>110.3</v>
      </c>
      <c r="B19" s="28" t="s">
        <v>71</v>
      </c>
      <c r="C19" s="28" t="s">
        <v>21</v>
      </c>
      <c r="D19" s="2">
        <v>110</v>
      </c>
      <c r="E19" s="2" t="s">
        <v>224</v>
      </c>
      <c r="F19" s="2" t="s">
        <v>223</v>
      </c>
      <c r="G19" s="2">
        <v>55</v>
      </c>
      <c r="H19" s="2">
        <v>65</v>
      </c>
      <c r="I19" s="87" t="s">
        <v>246</v>
      </c>
      <c r="J19" s="89">
        <f t="shared" si="0"/>
        <v>175</v>
      </c>
      <c r="K19" s="11">
        <v>165</v>
      </c>
      <c r="L19" s="2">
        <v>180</v>
      </c>
      <c r="M19" s="87">
        <v>190</v>
      </c>
      <c r="N19" s="93">
        <f t="shared" si="1"/>
        <v>365</v>
      </c>
      <c r="O19" s="40"/>
    </row>
    <row r="20" spans="1:15" ht="18.75" customHeight="1">
      <c r="A20" s="85">
        <v>111.2</v>
      </c>
      <c r="B20" s="6" t="s">
        <v>206</v>
      </c>
      <c r="C20" s="6" t="s">
        <v>121</v>
      </c>
      <c r="D20" s="2">
        <v>80</v>
      </c>
      <c r="E20" s="2" t="s">
        <v>232</v>
      </c>
      <c r="F20" s="2" t="s">
        <v>233</v>
      </c>
      <c r="G20" s="2">
        <v>55</v>
      </c>
      <c r="H20" s="2">
        <v>60</v>
      </c>
      <c r="I20" s="87" t="s">
        <v>261</v>
      </c>
      <c r="J20" s="89">
        <f t="shared" si="0"/>
        <v>140</v>
      </c>
      <c r="K20" s="11">
        <v>145</v>
      </c>
      <c r="L20" s="2">
        <v>155</v>
      </c>
      <c r="M20" s="87" t="s">
        <v>236</v>
      </c>
      <c r="N20" s="93">
        <f t="shared" si="1"/>
        <v>295</v>
      </c>
      <c r="O20" s="40"/>
    </row>
    <row r="21" spans="1:15" ht="18.75" customHeight="1">
      <c r="A21" s="85">
        <v>111.5</v>
      </c>
      <c r="B21" s="28" t="s">
        <v>138</v>
      </c>
      <c r="C21" s="28" t="s">
        <v>49</v>
      </c>
      <c r="D21" s="2">
        <v>125</v>
      </c>
      <c r="E21" s="2" t="s">
        <v>222</v>
      </c>
      <c r="F21" s="2">
        <v>140</v>
      </c>
      <c r="G21" s="2">
        <v>70</v>
      </c>
      <c r="H21" s="2">
        <v>85</v>
      </c>
      <c r="I21" s="87" t="s">
        <v>233</v>
      </c>
      <c r="J21" s="89">
        <f t="shared" si="0"/>
        <v>225</v>
      </c>
      <c r="K21" s="11" t="s">
        <v>220</v>
      </c>
      <c r="L21" s="2" t="s">
        <v>220</v>
      </c>
      <c r="M21" s="87" t="s">
        <v>220</v>
      </c>
      <c r="N21" s="93" t="s">
        <v>268</v>
      </c>
      <c r="O21" s="40"/>
    </row>
    <row r="22" spans="1:15" ht="18.75" customHeight="1" thickBot="1">
      <c r="A22" s="99">
        <v>113.9</v>
      </c>
      <c r="B22" s="64" t="s">
        <v>124</v>
      </c>
      <c r="C22" s="64" t="s">
        <v>44</v>
      </c>
      <c r="D22" s="80" t="s">
        <v>230</v>
      </c>
      <c r="E22" s="80" t="s">
        <v>231</v>
      </c>
      <c r="F22" s="80" t="s">
        <v>231</v>
      </c>
      <c r="G22" s="56"/>
      <c r="H22" s="56"/>
      <c r="I22" s="95"/>
      <c r="J22" s="90">
        <f>MAX(D22:F22)+MAX(G22:I22)</f>
        <v>0</v>
      </c>
      <c r="K22" s="97"/>
      <c r="L22" s="56"/>
      <c r="M22" s="98"/>
      <c r="N22" s="94" t="s">
        <v>268</v>
      </c>
      <c r="O22" s="40"/>
    </row>
    <row r="23" spans="1:16" ht="18.75" customHeight="1">
      <c r="A23" s="100"/>
      <c r="B23" s="26"/>
      <c r="C23" s="26"/>
      <c r="D23" s="23"/>
      <c r="E23" s="23"/>
      <c r="F23" s="23"/>
      <c r="G23" s="23"/>
      <c r="H23" s="23"/>
      <c r="I23" s="23"/>
      <c r="J23" s="42"/>
      <c r="K23" s="23"/>
      <c r="L23" s="23"/>
      <c r="M23" s="23"/>
      <c r="N23" s="40"/>
      <c r="O23" s="40"/>
      <c r="P23" s="23"/>
    </row>
    <row r="24" spans="1:15" s="23" customFormat="1" ht="15" customHeight="1">
      <c r="A24" s="100"/>
      <c r="B24" s="41"/>
      <c r="C24" s="41"/>
      <c r="D24" s="40"/>
      <c r="E24" s="40"/>
      <c r="F24" s="40"/>
      <c r="G24" s="40"/>
      <c r="H24" s="40"/>
      <c r="I24" s="40"/>
      <c r="J24" s="42"/>
      <c r="K24" s="40"/>
      <c r="L24" s="40"/>
      <c r="M24" s="40"/>
      <c r="N24" s="40"/>
      <c r="O24" s="40"/>
    </row>
    <row r="25" spans="1:15" s="23" customFormat="1" ht="15" customHeight="1">
      <c r="A25" s="100"/>
      <c r="B25" s="41"/>
      <c r="C25" s="41"/>
      <c r="D25" s="40"/>
      <c r="E25" s="40"/>
      <c r="F25" s="40"/>
      <c r="G25" s="40"/>
      <c r="H25" s="40"/>
      <c r="I25" s="40"/>
      <c r="J25" s="42"/>
      <c r="K25" s="40"/>
      <c r="L25" s="40"/>
      <c r="M25" s="40"/>
      <c r="N25" s="40"/>
      <c r="O25" s="40"/>
    </row>
    <row r="26" spans="1:16" ht="12.75">
      <c r="A26" s="10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1" bottom="0.1" header="0.1" footer="0.0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7.7109375" style="86" customWidth="1"/>
    <col min="2" max="2" width="21.7109375" style="0" customWidth="1"/>
    <col min="3" max="3" width="13.7109375" style="0" bestFit="1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97" t="s">
        <v>13</v>
      </c>
      <c r="B1" s="200" t="s">
        <v>177</v>
      </c>
      <c r="C1" s="200"/>
      <c r="D1" s="200" t="s">
        <v>0</v>
      </c>
      <c r="E1" s="200"/>
      <c r="F1" s="200"/>
      <c r="G1" s="200" t="s">
        <v>1</v>
      </c>
      <c r="H1" s="200"/>
      <c r="I1" s="200"/>
      <c r="J1" s="200"/>
      <c r="K1" s="200" t="s">
        <v>2</v>
      </c>
      <c r="L1" s="200"/>
      <c r="M1" s="200"/>
      <c r="N1" s="19" t="s">
        <v>3</v>
      </c>
      <c r="O1" s="198" t="s">
        <v>14</v>
      </c>
    </row>
    <row r="2" spans="1:15" ht="13.5" thickBot="1">
      <c r="A2" s="19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5" t="s">
        <v>9</v>
      </c>
      <c r="H2" s="25" t="s">
        <v>10</v>
      </c>
      <c r="I2" s="25" t="s">
        <v>11</v>
      </c>
      <c r="J2" s="5" t="s">
        <v>12</v>
      </c>
      <c r="K2" s="25" t="s">
        <v>6</v>
      </c>
      <c r="L2" s="25" t="s">
        <v>10</v>
      </c>
      <c r="M2" s="25" t="s">
        <v>8</v>
      </c>
      <c r="N2" s="20"/>
      <c r="O2" s="199"/>
    </row>
    <row r="3" spans="1:15" ht="21.75" customHeight="1">
      <c r="A3" s="85">
        <v>121.5</v>
      </c>
      <c r="B3" s="29" t="s">
        <v>155</v>
      </c>
      <c r="C3" s="29" t="s">
        <v>154</v>
      </c>
      <c r="D3" s="2">
        <v>195</v>
      </c>
      <c r="E3" s="2">
        <v>210</v>
      </c>
      <c r="F3" s="2" t="s">
        <v>234</v>
      </c>
      <c r="G3" s="2">
        <v>95</v>
      </c>
      <c r="H3" s="2">
        <v>105</v>
      </c>
      <c r="I3" s="87" t="s">
        <v>237</v>
      </c>
      <c r="J3" s="110">
        <f aca="true" t="shared" si="0" ref="J3:J21">MAX(D3:F3)+MAX(G3:I3)</f>
        <v>315</v>
      </c>
      <c r="K3" s="11">
        <v>280</v>
      </c>
      <c r="L3" s="2">
        <v>300</v>
      </c>
      <c r="M3" s="87" t="s">
        <v>255</v>
      </c>
      <c r="N3" s="92">
        <f aca="true" t="shared" si="1" ref="N3:N21">J3+MAX(K3:M3)</f>
        <v>615</v>
      </c>
      <c r="O3" s="46">
        <v>1</v>
      </c>
    </row>
    <row r="4" spans="1:15" ht="21.75" customHeight="1">
      <c r="A4" s="85">
        <v>120.4</v>
      </c>
      <c r="B4" s="28" t="s">
        <v>35</v>
      </c>
      <c r="C4" s="28" t="s">
        <v>20</v>
      </c>
      <c r="D4" s="2">
        <v>185</v>
      </c>
      <c r="E4" s="2">
        <v>195</v>
      </c>
      <c r="F4" s="2">
        <v>200</v>
      </c>
      <c r="G4" s="2">
        <v>125</v>
      </c>
      <c r="H4" s="2">
        <v>130</v>
      </c>
      <c r="I4" s="87">
        <v>135</v>
      </c>
      <c r="J4" s="111">
        <f t="shared" si="0"/>
        <v>335</v>
      </c>
      <c r="K4" s="11">
        <v>205</v>
      </c>
      <c r="L4" s="2">
        <v>225</v>
      </c>
      <c r="M4" s="87">
        <v>240</v>
      </c>
      <c r="N4" s="93">
        <f t="shared" si="1"/>
        <v>575</v>
      </c>
      <c r="O4" s="11">
        <v>2</v>
      </c>
    </row>
    <row r="5" spans="1:15" ht="21.75" customHeight="1">
      <c r="A5" s="99">
        <v>119.5</v>
      </c>
      <c r="B5" s="58" t="s">
        <v>125</v>
      </c>
      <c r="C5" s="58" t="s">
        <v>122</v>
      </c>
      <c r="D5" s="56">
        <v>205</v>
      </c>
      <c r="E5" s="80" t="s">
        <v>234</v>
      </c>
      <c r="F5" s="56">
        <v>215</v>
      </c>
      <c r="G5" s="56">
        <v>110</v>
      </c>
      <c r="H5" s="80" t="s">
        <v>224</v>
      </c>
      <c r="I5" s="95" t="s">
        <v>224</v>
      </c>
      <c r="J5" s="111">
        <f t="shared" si="0"/>
        <v>325</v>
      </c>
      <c r="K5" s="97">
        <v>225</v>
      </c>
      <c r="L5" s="56">
        <v>240</v>
      </c>
      <c r="M5" s="98">
        <v>245</v>
      </c>
      <c r="N5" s="93">
        <f t="shared" si="1"/>
        <v>570</v>
      </c>
      <c r="O5" s="46">
        <v>3</v>
      </c>
    </row>
    <row r="6" spans="1:15" ht="21.75" customHeight="1">
      <c r="A6" s="85">
        <v>122.1</v>
      </c>
      <c r="B6" s="34" t="s">
        <v>126</v>
      </c>
      <c r="C6" s="34" t="s">
        <v>42</v>
      </c>
      <c r="D6" s="2">
        <v>205</v>
      </c>
      <c r="E6" s="2" t="s">
        <v>235</v>
      </c>
      <c r="F6" s="2">
        <v>220</v>
      </c>
      <c r="G6" s="2">
        <v>125</v>
      </c>
      <c r="H6" s="2">
        <v>130</v>
      </c>
      <c r="I6" s="87" t="s">
        <v>229</v>
      </c>
      <c r="J6" s="111">
        <f t="shared" si="0"/>
        <v>350</v>
      </c>
      <c r="K6" s="11">
        <v>195</v>
      </c>
      <c r="L6" s="2" t="s">
        <v>225</v>
      </c>
      <c r="M6" s="87">
        <v>200</v>
      </c>
      <c r="N6" s="93">
        <f t="shared" si="1"/>
        <v>550</v>
      </c>
      <c r="O6" s="11">
        <v>4</v>
      </c>
    </row>
    <row r="7" spans="1:15" ht="21.75" customHeight="1">
      <c r="A7" s="99">
        <v>123</v>
      </c>
      <c r="B7" s="64" t="s">
        <v>189</v>
      </c>
      <c r="C7" s="64" t="s">
        <v>164</v>
      </c>
      <c r="D7" s="56">
        <v>175</v>
      </c>
      <c r="E7" s="56">
        <v>185</v>
      </c>
      <c r="F7" s="56">
        <v>195</v>
      </c>
      <c r="G7" s="56">
        <v>115</v>
      </c>
      <c r="H7" s="56">
        <v>135</v>
      </c>
      <c r="I7" s="98">
        <v>140</v>
      </c>
      <c r="J7" s="111">
        <f t="shared" si="0"/>
        <v>335</v>
      </c>
      <c r="K7" s="97">
        <v>185</v>
      </c>
      <c r="L7" s="80" t="s">
        <v>225</v>
      </c>
      <c r="M7" s="98">
        <v>200</v>
      </c>
      <c r="N7" s="93">
        <f t="shared" si="1"/>
        <v>535</v>
      </c>
      <c r="O7" s="46">
        <v>5</v>
      </c>
    </row>
    <row r="8" spans="1:15" ht="21.75" customHeight="1">
      <c r="A8" s="85">
        <v>121.3</v>
      </c>
      <c r="B8" s="28" t="s">
        <v>30</v>
      </c>
      <c r="C8" s="28" t="s">
        <v>29</v>
      </c>
      <c r="D8" s="2" t="s">
        <v>218</v>
      </c>
      <c r="E8" s="2">
        <v>160</v>
      </c>
      <c r="F8" s="2">
        <v>170</v>
      </c>
      <c r="G8" s="2">
        <v>85</v>
      </c>
      <c r="H8" s="2">
        <v>95</v>
      </c>
      <c r="I8" s="87">
        <v>100</v>
      </c>
      <c r="J8" s="111">
        <f t="shared" si="0"/>
        <v>270</v>
      </c>
      <c r="K8" s="11">
        <v>220</v>
      </c>
      <c r="L8" s="2">
        <v>240</v>
      </c>
      <c r="M8" s="87">
        <v>260</v>
      </c>
      <c r="N8" s="93">
        <f t="shared" si="1"/>
        <v>530</v>
      </c>
      <c r="O8" s="11">
        <v>6</v>
      </c>
    </row>
    <row r="9" spans="1:15" ht="21.75" customHeight="1">
      <c r="A9" s="99">
        <v>117.7</v>
      </c>
      <c r="B9" s="58" t="s">
        <v>127</v>
      </c>
      <c r="C9" s="58" t="s">
        <v>44</v>
      </c>
      <c r="D9" s="80" t="s">
        <v>218</v>
      </c>
      <c r="E9" s="56">
        <v>155</v>
      </c>
      <c r="F9" s="56">
        <v>175</v>
      </c>
      <c r="G9" s="56">
        <v>90</v>
      </c>
      <c r="H9" s="56">
        <v>95</v>
      </c>
      <c r="I9" s="95" t="s">
        <v>252</v>
      </c>
      <c r="J9" s="111">
        <f t="shared" si="0"/>
        <v>270</v>
      </c>
      <c r="K9" s="97">
        <v>210</v>
      </c>
      <c r="L9" s="56">
        <v>225</v>
      </c>
      <c r="M9" s="98">
        <v>240</v>
      </c>
      <c r="N9" s="93">
        <f t="shared" si="1"/>
        <v>510</v>
      </c>
      <c r="O9" s="46">
        <v>7</v>
      </c>
    </row>
    <row r="10" spans="1:15" ht="21.75" customHeight="1">
      <c r="A10" s="85">
        <v>115.3</v>
      </c>
      <c r="B10" s="28" t="s">
        <v>90</v>
      </c>
      <c r="C10" s="28" t="s">
        <v>21</v>
      </c>
      <c r="D10" s="2">
        <v>135</v>
      </c>
      <c r="E10" s="2">
        <v>145</v>
      </c>
      <c r="F10" s="2">
        <v>155</v>
      </c>
      <c r="G10" s="2">
        <v>85</v>
      </c>
      <c r="H10" s="2">
        <v>95</v>
      </c>
      <c r="I10" s="87" t="s">
        <v>252</v>
      </c>
      <c r="J10" s="111">
        <f t="shared" si="0"/>
        <v>250</v>
      </c>
      <c r="K10" s="11">
        <v>225</v>
      </c>
      <c r="L10" s="2">
        <v>240</v>
      </c>
      <c r="M10" s="87">
        <v>250</v>
      </c>
      <c r="N10" s="93">
        <f t="shared" si="1"/>
        <v>500</v>
      </c>
      <c r="O10" s="11">
        <v>8</v>
      </c>
    </row>
    <row r="11" spans="1:15" s="104" customFormat="1" ht="21.75" customHeight="1">
      <c r="A11" s="105">
        <v>122.3</v>
      </c>
      <c r="B11" s="67" t="s">
        <v>200</v>
      </c>
      <c r="C11" s="67" t="s">
        <v>19</v>
      </c>
      <c r="D11" s="66">
        <v>155</v>
      </c>
      <c r="E11" s="66">
        <v>170</v>
      </c>
      <c r="F11" s="66">
        <v>185</v>
      </c>
      <c r="G11" s="66">
        <v>80</v>
      </c>
      <c r="H11" s="66" t="s">
        <v>233</v>
      </c>
      <c r="I11" s="107" t="s">
        <v>233</v>
      </c>
      <c r="J11" s="112">
        <f t="shared" si="0"/>
        <v>265</v>
      </c>
      <c r="K11" s="108">
        <v>200</v>
      </c>
      <c r="L11" s="66">
        <v>215</v>
      </c>
      <c r="M11" s="107">
        <v>235</v>
      </c>
      <c r="N11" s="93">
        <f t="shared" si="1"/>
        <v>500</v>
      </c>
      <c r="O11" s="103">
        <v>9</v>
      </c>
    </row>
    <row r="12" spans="1:15" ht="21.75" customHeight="1">
      <c r="A12" s="85">
        <v>121.9</v>
      </c>
      <c r="B12" s="29" t="s">
        <v>72</v>
      </c>
      <c r="C12" s="29" t="s">
        <v>29</v>
      </c>
      <c r="D12" s="2">
        <v>135</v>
      </c>
      <c r="E12" s="2">
        <v>140</v>
      </c>
      <c r="F12" s="2">
        <v>170</v>
      </c>
      <c r="G12" s="2">
        <v>85</v>
      </c>
      <c r="H12" s="2" t="s">
        <v>233</v>
      </c>
      <c r="I12" s="87" t="s">
        <v>233</v>
      </c>
      <c r="J12" s="111">
        <f t="shared" si="0"/>
        <v>255</v>
      </c>
      <c r="K12" s="11">
        <v>200</v>
      </c>
      <c r="L12" s="2">
        <v>205</v>
      </c>
      <c r="M12" s="87">
        <v>220</v>
      </c>
      <c r="N12" s="93">
        <f t="shared" si="1"/>
        <v>475</v>
      </c>
      <c r="O12" s="11">
        <v>10</v>
      </c>
    </row>
    <row r="13" spans="1:14" ht="21.75" customHeight="1">
      <c r="A13" s="85">
        <v>123</v>
      </c>
      <c r="B13" s="29" t="s">
        <v>141</v>
      </c>
      <c r="C13" s="29" t="s">
        <v>26</v>
      </c>
      <c r="D13" s="2">
        <v>130</v>
      </c>
      <c r="E13" s="2">
        <v>150</v>
      </c>
      <c r="F13" s="2" t="s">
        <v>221</v>
      </c>
      <c r="G13" s="2">
        <v>100</v>
      </c>
      <c r="H13" s="2">
        <v>110</v>
      </c>
      <c r="I13" s="87" t="s">
        <v>224</v>
      </c>
      <c r="J13" s="111">
        <f t="shared" si="0"/>
        <v>260</v>
      </c>
      <c r="K13" s="11">
        <v>190</v>
      </c>
      <c r="L13" s="2">
        <v>205</v>
      </c>
      <c r="M13" s="87">
        <v>215</v>
      </c>
      <c r="N13" s="93">
        <f t="shared" si="1"/>
        <v>475</v>
      </c>
    </row>
    <row r="14" spans="1:14" ht="21.75" customHeight="1">
      <c r="A14" s="85">
        <v>119.8</v>
      </c>
      <c r="B14" s="28" t="s">
        <v>104</v>
      </c>
      <c r="C14" s="28" t="s">
        <v>105</v>
      </c>
      <c r="D14" s="2">
        <v>155</v>
      </c>
      <c r="E14" s="2" t="s">
        <v>220</v>
      </c>
      <c r="F14" s="2">
        <v>165</v>
      </c>
      <c r="G14" s="2">
        <v>95</v>
      </c>
      <c r="H14" s="2" t="s">
        <v>230</v>
      </c>
      <c r="I14" s="87" t="s">
        <v>230</v>
      </c>
      <c r="J14" s="111">
        <f t="shared" si="0"/>
        <v>260</v>
      </c>
      <c r="K14" s="11">
        <v>195</v>
      </c>
      <c r="L14" s="2" t="s">
        <v>234</v>
      </c>
      <c r="M14" s="87" t="s">
        <v>234</v>
      </c>
      <c r="N14" s="93">
        <f t="shared" si="1"/>
        <v>455</v>
      </c>
    </row>
    <row r="15" spans="1:14" ht="21.75" customHeight="1">
      <c r="A15" s="85">
        <v>123</v>
      </c>
      <c r="B15" s="29" t="s">
        <v>117</v>
      </c>
      <c r="C15" s="29" t="s">
        <v>26</v>
      </c>
      <c r="D15" s="2">
        <v>130</v>
      </c>
      <c r="E15" s="2">
        <v>140</v>
      </c>
      <c r="F15" s="2" t="s">
        <v>236</v>
      </c>
      <c r="G15" s="2">
        <v>80</v>
      </c>
      <c r="H15" s="2">
        <v>85</v>
      </c>
      <c r="I15" s="87" t="s">
        <v>238</v>
      </c>
      <c r="J15" s="111">
        <f t="shared" si="0"/>
        <v>225</v>
      </c>
      <c r="K15" s="11">
        <v>195</v>
      </c>
      <c r="L15" s="2">
        <v>210</v>
      </c>
      <c r="M15" s="87">
        <v>230</v>
      </c>
      <c r="N15" s="93">
        <f t="shared" si="1"/>
        <v>455</v>
      </c>
    </row>
    <row r="16" spans="1:14" ht="21.75" customHeight="1">
      <c r="A16" s="85">
        <v>122.5</v>
      </c>
      <c r="B16" s="29" t="s">
        <v>198</v>
      </c>
      <c r="C16" s="29" t="s">
        <v>21</v>
      </c>
      <c r="D16" s="3">
        <v>120</v>
      </c>
      <c r="E16" s="2" t="s">
        <v>223</v>
      </c>
      <c r="F16" s="2" t="s">
        <v>229</v>
      </c>
      <c r="G16" s="3">
        <v>80</v>
      </c>
      <c r="H16" s="2">
        <v>90</v>
      </c>
      <c r="I16" s="87" t="s">
        <v>230</v>
      </c>
      <c r="J16" s="111">
        <f t="shared" si="0"/>
        <v>210</v>
      </c>
      <c r="K16" s="109">
        <v>240</v>
      </c>
      <c r="L16" s="2" t="s">
        <v>214</v>
      </c>
      <c r="M16" s="87" t="s">
        <v>214</v>
      </c>
      <c r="N16" s="93">
        <f t="shared" si="1"/>
        <v>450</v>
      </c>
    </row>
    <row r="17" spans="1:14" ht="21.75" customHeight="1">
      <c r="A17" s="85">
        <v>119</v>
      </c>
      <c r="B17" s="29" t="s">
        <v>140</v>
      </c>
      <c r="C17" s="29" t="s">
        <v>49</v>
      </c>
      <c r="D17" s="2" t="s">
        <v>230</v>
      </c>
      <c r="E17" s="2">
        <v>110</v>
      </c>
      <c r="F17" s="2">
        <v>120</v>
      </c>
      <c r="G17" s="2">
        <v>80</v>
      </c>
      <c r="H17" s="2">
        <v>85</v>
      </c>
      <c r="I17" s="87">
        <v>90</v>
      </c>
      <c r="J17" s="111">
        <f t="shared" si="0"/>
        <v>210</v>
      </c>
      <c r="K17" s="11">
        <v>200</v>
      </c>
      <c r="L17" s="2">
        <v>215</v>
      </c>
      <c r="M17" s="87" t="s">
        <v>226</v>
      </c>
      <c r="N17" s="93">
        <f t="shared" si="1"/>
        <v>425</v>
      </c>
    </row>
    <row r="18" spans="1:14" ht="21.75" customHeight="1">
      <c r="A18" s="85">
        <v>121.9</v>
      </c>
      <c r="B18" s="29" t="s">
        <v>102</v>
      </c>
      <c r="C18" s="29" t="s">
        <v>26</v>
      </c>
      <c r="D18" s="2" t="s">
        <v>237</v>
      </c>
      <c r="E18" s="2">
        <v>110</v>
      </c>
      <c r="F18" s="2">
        <v>120</v>
      </c>
      <c r="G18" s="2">
        <v>75</v>
      </c>
      <c r="H18" s="2" t="s">
        <v>244</v>
      </c>
      <c r="I18" s="87">
        <v>80</v>
      </c>
      <c r="J18" s="111">
        <f t="shared" si="0"/>
        <v>200</v>
      </c>
      <c r="K18" s="11">
        <v>200</v>
      </c>
      <c r="L18" s="2">
        <v>220</v>
      </c>
      <c r="M18" s="87" t="s">
        <v>242</v>
      </c>
      <c r="N18" s="93">
        <f t="shared" si="1"/>
        <v>420</v>
      </c>
    </row>
    <row r="19" spans="1:14" ht="21.75" customHeight="1">
      <c r="A19" s="106">
        <v>123</v>
      </c>
      <c r="B19" s="67" t="s">
        <v>205</v>
      </c>
      <c r="C19" s="67" t="s">
        <v>149</v>
      </c>
      <c r="D19" s="2">
        <v>95</v>
      </c>
      <c r="E19" s="2">
        <v>105</v>
      </c>
      <c r="F19" s="2">
        <v>125</v>
      </c>
      <c r="G19" s="2">
        <v>65</v>
      </c>
      <c r="H19" s="2">
        <v>75</v>
      </c>
      <c r="I19" s="87" t="s">
        <v>238</v>
      </c>
      <c r="J19" s="111">
        <f t="shared" si="0"/>
        <v>200</v>
      </c>
      <c r="K19" s="11" t="s">
        <v>227</v>
      </c>
      <c r="L19" s="2">
        <v>190</v>
      </c>
      <c r="M19" s="87" t="s">
        <v>257</v>
      </c>
      <c r="N19" s="93">
        <f t="shared" si="1"/>
        <v>390</v>
      </c>
    </row>
    <row r="20" spans="1:14" ht="21.75" customHeight="1">
      <c r="A20" s="85">
        <v>123</v>
      </c>
      <c r="B20" s="29" t="s">
        <v>207</v>
      </c>
      <c r="C20" s="29" t="s">
        <v>121</v>
      </c>
      <c r="D20" s="2" t="s">
        <v>224</v>
      </c>
      <c r="E20" s="2">
        <v>120</v>
      </c>
      <c r="F20" s="2" t="s">
        <v>229</v>
      </c>
      <c r="G20" s="2">
        <v>55</v>
      </c>
      <c r="H20" s="2" t="s">
        <v>253</v>
      </c>
      <c r="I20" s="87" t="s">
        <v>253</v>
      </c>
      <c r="J20" s="111">
        <f t="shared" si="0"/>
        <v>175</v>
      </c>
      <c r="K20" s="11">
        <v>115</v>
      </c>
      <c r="L20" s="2">
        <v>120</v>
      </c>
      <c r="M20" s="87" t="s">
        <v>223</v>
      </c>
      <c r="N20" s="93">
        <f t="shared" si="1"/>
        <v>295</v>
      </c>
    </row>
    <row r="21" spans="1:14" ht="21.75" customHeight="1">
      <c r="A21" s="85">
        <v>119.5</v>
      </c>
      <c r="B21" s="29" t="s">
        <v>118</v>
      </c>
      <c r="C21" s="29" t="s">
        <v>26</v>
      </c>
      <c r="D21" s="2">
        <v>85</v>
      </c>
      <c r="E21" s="2" t="s">
        <v>238</v>
      </c>
      <c r="F21" s="2">
        <v>90</v>
      </c>
      <c r="G21" s="2">
        <v>65</v>
      </c>
      <c r="H21" s="2">
        <v>70</v>
      </c>
      <c r="I21" s="87" t="s">
        <v>245</v>
      </c>
      <c r="J21" s="111">
        <f t="shared" si="0"/>
        <v>160</v>
      </c>
      <c r="K21" s="11">
        <v>105</v>
      </c>
      <c r="L21" s="2">
        <v>110</v>
      </c>
      <c r="M21" s="87">
        <v>115</v>
      </c>
      <c r="N21" s="93">
        <f t="shared" si="1"/>
        <v>275</v>
      </c>
    </row>
    <row r="22" spans="1:14" ht="21.75" customHeight="1" thickBot="1">
      <c r="A22" s="85">
        <v>122</v>
      </c>
      <c r="B22" s="28" t="s">
        <v>103</v>
      </c>
      <c r="C22" s="28" t="s">
        <v>17</v>
      </c>
      <c r="D22" s="2">
        <v>160</v>
      </c>
      <c r="E22" s="2">
        <v>170</v>
      </c>
      <c r="F22" s="2">
        <v>175</v>
      </c>
      <c r="G22" s="2" t="s">
        <v>237</v>
      </c>
      <c r="H22" s="2" t="s">
        <v>237</v>
      </c>
      <c r="I22" s="87" t="s">
        <v>237</v>
      </c>
      <c r="J22" s="113">
        <v>0</v>
      </c>
      <c r="K22" s="11"/>
      <c r="L22" s="2"/>
      <c r="M22" s="87"/>
      <c r="N22" s="94" t="s">
        <v>268</v>
      </c>
    </row>
    <row r="23" spans="12:15" ht="12.75">
      <c r="L23" s="23"/>
      <c r="M23" s="23"/>
      <c r="N23" s="40"/>
      <c r="O23" s="23"/>
    </row>
    <row r="24" spans="12:15" ht="12.75">
      <c r="L24" s="23"/>
      <c r="M24" s="23"/>
      <c r="N24" s="40"/>
      <c r="O24" s="23"/>
    </row>
    <row r="25" spans="12:15" ht="12.75">
      <c r="L25" s="23"/>
      <c r="M25" s="23"/>
      <c r="N25" s="40"/>
      <c r="O25" s="23"/>
    </row>
    <row r="26" spans="12:15" ht="12.75">
      <c r="L26" s="23"/>
      <c r="M26" s="23"/>
      <c r="N26" s="40"/>
      <c r="O26" s="23"/>
    </row>
    <row r="27" spans="12:15" ht="12.75">
      <c r="L27" s="23"/>
      <c r="M27" s="23"/>
      <c r="N27" s="23"/>
      <c r="O27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1" bottom="0.1" header="0.1" footer="0.0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9.140625" style="86" customWidth="1"/>
    <col min="2" max="3" width="18.28125" style="0" customWidth="1"/>
    <col min="4" max="4" width="8.140625" style="9" customWidth="1"/>
    <col min="5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97" t="s">
        <v>13</v>
      </c>
      <c r="B1" s="200" t="s">
        <v>176</v>
      </c>
      <c r="C1" s="200"/>
      <c r="D1" s="200" t="s">
        <v>0</v>
      </c>
      <c r="E1" s="200"/>
      <c r="F1" s="200"/>
      <c r="G1" s="200" t="s">
        <v>1</v>
      </c>
      <c r="H1" s="200"/>
      <c r="I1" s="200"/>
      <c r="J1" s="200"/>
      <c r="K1" s="200" t="s">
        <v>2</v>
      </c>
      <c r="L1" s="200"/>
      <c r="M1" s="200"/>
      <c r="N1" s="19" t="s">
        <v>3</v>
      </c>
      <c r="O1" s="198" t="s">
        <v>14</v>
      </c>
    </row>
    <row r="2" spans="1:15" ht="13.5" thickBot="1">
      <c r="A2" s="19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5" t="s">
        <v>9</v>
      </c>
      <c r="H2" s="25" t="s">
        <v>10</v>
      </c>
      <c r="I2" s="25" t="s">
        <v>11</v>
      </c>
      <c r="J2" s="5" t="s">
        <v>12</v>
      </c>
      <c r="K2" s="25" t="s">
        <v>6</v>
      </c>
      <c r="L2" s="25" t="s">
        <v>10</v>
      </c>
      <c r="M2" s="25" t="s">
        <v>8</v>
      </c>
      <c r="N2" s="20"/>
      <c r="O2" s="199"/>
    </row>
    <row r="3" spans="1:15" ht="18" customHeight="1">
      <c r="A3" s="181">
        <v>130.9</v>
      </c>
      <c r="B3" s="182" t="s">
        <v>128</v>
      </c>
      <c r="C3" s="182" t="s">
        <v>129</v>
      </c>
      <c r="D3" s="183">
        <v>240</v>
      </c>
      <c r="E3" s="184">
        <v>270</v>
      </c>
      <c r="F3" s="184">
        <v>290</v>
      </c>
      <c r="G3" s="184">
        <v>135</v>
      </c>
      <c r="H3" s="184">
        <v>145</v>
      </c>
      <c r="I3" s="185" t="s">
        <v>228</v>
      </c>
      <c r="J3" s="186">
        <f aca="true" t="shared" si="0" ref="J3:J23">MAX(D3:F3)+MAX(G3:I3)</f>
        <v>435</v>
      </c>
      <c r="K3" s="187">
        <v>300</v>
      </c>
      <c r="L3" s="184">
        <v>335</v>
      </c>
      <c r="M3" s="188">
        <v>365</v>
      </c>
      <c r="N3" s="189">
        <f aca="true" t="shared" si="1" ref="N3:N22">J3+MAX(K3:M3)</f>
        <v>800</v>
      </c>
      <c r="O3" s="187">
        <v>1</v>
      </c>
    </row>
    <row r="4" spans="1:15" ht="18" customHeight="1">
      <c r="A4" s="85">
        <v>128.6</v>
      </c>
      <c r="B4" s="29" t="s">
        <v>36</v>
      </c>
      <c r="C4" s="29" t="s">
        <v>29</v>
      </c>
      <c r="D4" s="53">
        <v>185</v>
      </c>
      <c r="E4" s="32">
        <v>205</v>
      </c>
      <c r="F4" s="32">
        <v>230</v>
      </c>
      <c r="G4" s="32">
        <v>135</v>
      </c>
      <c r="H4" s="32">
        <v>145</v>
      </c>
      <c r="I4" s="119">
        <v>150</v>
      </c>
      <c r="J4" s="127">
        <f t="shared" si="0"/>
        <v>380</v>
      </c>
      <c r="K4" s="123">
        <v>265</v>
      </c>
      <c r="L4" s="33">
        <v>285</v>
      </c>
      <c r="M4" s="130">
        <v>300</v>
      </c>
      <c r="N4" s="93">
        <f t="shared" si="1"/>
        <v>680</v>
      </c>
      <c r="O4" s="21">
        <v>2</v>
      </c>
    </row>
    <row r="5" spans="1:15" ht="18" customHeight="1">
      <c r="A5" s="99">
        <v>128.8</v>
      </c>
      <c r="B5" s="70" t="s">
        <v>190</v>
      </c>
      <c r="C5" s="70" t="s">
        <v>164</v>
      </c>
      <c r="D5" s="72">
        <v>225</v>
      </c>
      <c r="E5" s="59">
        <v>240</v>
      </c>
      <c r="F5" s="60" t="s">
        <v>243</v>
      </c>
      <c r="G5" s="59">
        <v>115</v>
      </c>
      <c r="H5" s="60" t="s">
        <v>231</v>
      </c>
      <c r="I5" s="120" t="s">
        <v>231</v>
      </c>
      <c r="J5" s="127">
        <f t="shared" si="0"/>
        <v>355</v>
      </c>
      <c r="K5" s="124">
        <v>250</v>
      </c>
      <c r="L5" s="62">
        <v>265</v>
      </c>
      <c r="M5" s="131" t="s">
        <v>256</v>
      </c>
      <c r="N5" s="93">
        <f t="shared" si="1"/>
        <v>620</v>
      </c>
      <c r="O5" s="11">
        <v>3</v>
      </c>
    </row>
    <row r="6" spans="1:15" ht="18" customHeight="1">
      <c r="A6" s="85">
        <v>130</v>
      </c>
      <c r="B6" s="29" t="s">
        <v>48</v>
      </c>
      <c r="C6" s="29" t="s">
        <v>22</v>
      </c>
      <c r="D6" s="53">
        <v>215</v>
      </c>
      <c r="E6" s="32">
        <v>235</v>
      </c>
      <c r="F6" s="32" t="s">
        <v>243</v>
      </c>
      <c r="G6" s="32">
        <v>100</v>
      </c>
      <c r="H6" s="32" t="s">
        <v>237</v>
      </c>
      <c r="I6" s="119" t="s">
        <v>237</v>
      </c>
      <c r="J6" s="127">
        <f t="shared" si="0"/>
        <v>335</v>
      </c>
      <c r="K6" s="123">
        <v>245</v>
      </c>
      <c r="L6" s="33">
        <v>260</v>
      </c>
      <c r="M6" s="130">
        <v>280</v>
      </c>
      <c r="N6" s="93">
        <f t="shared" si="1"/>
        <v>615</v>
      </c>
      <c r="O6" s="46">
        <v>4</v>
      </c>
    </row>
    <row r="7" spans="1:15" ht="18" customHeight="1">
      <c r="A7" s="85">
        <v>128.8</v>
      </c>
      <c r="B7" s="28" t="s">
        <v>87</v>
      </c>
      <c r="C7" s="28" t="s">
        <v>20</v>
      </c>
      <c r="D7" s="31" t="s">
        <v>251</v>
      </c>
      <c r="E7" s="32">
        <v>195</v>
      </c>
      <c r="F7" s="32" t="s">
        <v>213</v>
      </c>
      <c r="G7" s="32">
        <v>100</v>
      </c>
      <c r="H7" s="32" t="s">
        <v>252</v>
      </c>
      <c r="I7" s="119" t="s">
        <v>252</v>
      </c>
      <c r="J7" s="127">
        <f t="shared" si="0"/>
        <v>295</v>
      </c>
      <c r="K7" s="123">
        <v>285</v>
      </c>
      <c r="L7" s="33">
        <v>300</v>
      </c>
      <c r="M7" s="130">
        <v>310</v>
      </c>
      <c r="N7" s="93">
        <f t="shared" si="1"/>
        <v>605</v>
      </c>
      <c r="O7" s="21">
        <v>5</v>
      </c>
    </row>
    <row r="8" spans="1:15" ht="18" customHeight="1">
      <c r="A8" s="85">
        <v>131.2</v>
      </c>
      <c r="B8" s="28" t="s">
        <v>47</v>
      </c>
      <c r="C8" s="28" t="s">
        <v>22</v>
      </c>
      <c r="D8" s="53">
        <v>210</v>
      </c>
      <c r="E8" s="32" t="s">
        <v>242</v>
      </c>
      <c r="F8" s="32">
        <v>230</v>
      </c>
      <c r="G8" s="32">
        <v>105</v>
      </c>
      <c r="H8" s="32" t="s">
        <v>248</v>
      </c>
      <c r="I8" s="119" t="s">
        <v>248</v>
      </c>
      <c r="J8" s="127">
        <f t="shared" si="0"/>
        <v>335</v>
      </c>
      <c r="K8" s="123">
        <v>240</v>
      </c>
      <c r="L8" s="33">
        <v>250</v>
      </c>
      <c r="M8" s="130">
        <v>260</v>
      </c>
      <c r="N8" s="93">
        <f t="shared" si="1"/>
        <v>595</v>
      </c>
      <c r="O8" s="11">
        <v>6</v>
      </c>
    </row>
    <row r="9" spans="1:15" ht="18" customHeight="1">
      <c r="A9" s="85">
        <v>130.2</v>
      </c>
      <c r="B9" s="28" t="s">
        <v>75</v>
      </c>
      <c r="C9" s="28" t="s">
        <v>49</v>
      </c>
      <c r="D9" s="53">
        <v>160</v>
      </c>
      <c r="E9" s="32" t="s">
        <v>219</v>
      </c>
      <c r="F9" s="32">
        <v>175</v>
      </c>
      <c r="G9" s="32">
        <v>85</v>
      </c>
      <c r="H9" s="32" t="s">
        <v>233</v>
      </c>
      <c r="I9" s="119" t="s">
        <v>233</v>
      </c>
      <c r="J9" s="127">
        <f t="shared" si="0"/>
        <v>260</v>
      </c>
      <c r="K9" s="123">
        <v>225</v>
      </c>
      <c r="L9" s="33">
        <v>250</v>
      </c>
      <c r="M9" s="130">
        <v>275</v>
      </c>
      <c r="N9" s="93">
        <f t="shared" si="1"/>
        <v>535</v>
      </c>
      <c r="O9" s="46">
        <v>7</v>
      </c>
    </row>
    <row r="10" spans="1:15" ht="18" customHeight="1">
      <c r="A10" s="85">
        <v>131.4</v>
      </c>
      <c r="B10" s="22" t="s">
        <v>258</v>
      </c>
      <c r="C10" s="22" t="s">
        <v>56</v>
      </c>
      <c r="D10" s="31" t="s">
        <v>227</v>
      </c>
      <c r="E10" s="32">
        <v>190</v>
      </c>
      <c r="F10" s="32">
        <v>200</v>
      </c>
      <c r="G10" s="32">
        <v>110</v>
      </c>
      <c r="H10" s="32">
        <v>115</v>
      </c>
      <c r="I10" s="119" t="s">
        <v>231</v>
      </c>
      <c r="J10" s="127">
        <f t="shared" si="0"/>
        <v>315</v>
      </c>
      <c r="K10" s="123">
        <v>195</v>
      </c>
      <c r="L10" s="33" t="s">
        <v>254</v>
      </c>
      <c r="M10" s="130">
        <v>205</v>
      </c>
      <c r="N10" s="93">
        <f t="shared" si="1"/>
        <v>520</v>
      </c>
      <c r="O10" s="21">
        <v>8</v>
      </c>
    </row>
    <row r="11" spans="1:15" ht="18" customHeight="1">
      <c r="A11" s="85">
        <v>124.5</v>
      </c>
      <c r="B11" s="28" t="s">
        <v>88</v>
      </c>
      <c r="C11" s="28" t="s">
        <v>21</v>
      </c>
      <c r="D11" s="31">
        <v>125</v>
      </c>
      <c r="E11" s="32">
        <v>140</v>
      </c>
      <c r="F11" s="32" t="s">
        <v>220</v>
      </c>
      <c r="G11" s="32" t="s">
        <v>252</v>
      </c>
      <c r="H11" s="32">
        <v>105</v>
      </c>
      <c r="I11" s="119" t="s">
        <v>237</v>
      </c>
      <c r="J11" s="127">
        <f t="shared" si="0"/>
        <v>245</v>
      </c>
      <c r="K11" s="123">
        <v>215</v>
      </c>
      <c r="L11" s="33">
        <v>230</v>
      </c>
      <c r="M11" s="130">
        <v>255</v>
      </c>
      <c r="N11" s="93">
        <f t="shared" si="1"/>
        <v>500</v>
      </c>
      <c r="O11" s="11">
        <v>9</v>
      </c>
    </row>
    <row r="12" spans="1:15" ht="18" customHeight="1">
      <c r="A12" s="85">
        <v>131</v>
      </c>
      <c r="B12" s="68" t="s">
        <v>37</v>
      </c>
      <c r="C12" s="68" t="s">
        <v>26</v>
      </c>
      <c r="D12" s="53">
        <v>135</v>
      </c>
      <c r="E12" s="32">
        <v>150</v>
      </c>
      <c r="F12" s="32" t="s">
        <v>236</v>
      </c>
      <c r="G12" s="32">
        <v>75</v>
      </c>
      <c r="H12" s="32">
        <v>85</v>
      </c>
      <c r="I12" s="119" t="s">
        <v>233</v>
      </c>
      <c r="J12" s="127">
        <f t="shared" si="0"/>
        <v>235</v>
      </c>
      <c r="K12" s="123">
        <v>225</v>
      </c>
      <c r="L12" s="33">
        <v>260</v>
      </c>
      <c r="M12" s="130" t="s">
        <v>256</v>
      </c>
      <c r="N12" s="93">
        <f t="shared" si="1"/>
        <v>495</v>
      </c>
      <c r="O12" s="46">
        <v>10</v>
      </c>
    </row>
    <row r="13" spans="1:15" ht="18" customHeight="1">
      <c r="A13" s="115">
        <v>131.9</v>
      </c>
      <c r="B13" s="48" t="s">
        <v>192</v>
      </c>
      <c r="C13" s="48" t="s">
        <v>44</v>
      </c>
      <c r="D13" s="51">
        <v>180</v>
      </c>
      <c r="E13" s="54" t="s">
        <v>251</v>
      </c>
      <c r="F13" s="47">
        <v>190</v>
      </c>
      <c r="G13" s="47">
        <v>95</v>
      </c>
      <c r="H13" s="47">
        <v>100</v>
      </c>
      <c r="I13" s="118" t="s">
        <v>252</v>
      </c>
      <c r="J13" s="127">
        <f t="shared" si="0"/>
        <v>290</v>
      </c>
      <c r="K13" s="122">
        <v>175</v>
      </c>
      <c r="L13" s="49">
        <v>190</v>
      </c>
      <c r="M13" s="129">
        <v>200</v>
      </c>
      <c r="N13" s="93">
        <f t="shared" si="1"/>
        <v>490</v>
      </c>
      <c r="O13" s="52"/>
    </row>
    <row r="14" spans="1:15" ht="18" customHeight="1">
      <c r="A14" s="116">
        <v>128.8</v>
      </c>
      <c r="B14" s="71" t="s">
        <v>89</v>
      </c>
      <c r="C14" s="71" t="s">
        <v>29</v>
      </c>
      <c r="D14" s="73">
        <v>125</v>
      </c>
      <c r="E14" s="55" t="s">
        <v>229</v>
      </c>
      <c r="F14" s="55">
        <v>140</v>
      </c>
      <c r="G14" s="55">
        <v>100</v>
      </c>
      <c r="H14" s="55" t="s">
        <v>237</v>
      </c>
      <c r="I14" s="121" t="s">
        <v>237</v>
      </c>
      <c r="J14" s="127">
        <f t="shared" si="0"/>
        <v>240</v>
      </c>
      <c r="K14" s="125">
        <v>200</v>
      </c>
      <c r="L14" s="61">
        <v>220</v>
      </c>
      <c r="M14" s="132">
        <v>230</v>
      </c>
      <c r="N14" s="93">
        <f t="shared" si="1"/>
        <v>470</v>
      </c>
      <c r="O14" s="52"/>
    </row>
    <row r="15" spans="1:15" ht="18" customHeight="1">
      <c r="A15" s="117">
        <v>130.6</v>
      </c>
      <c r="B15" s="57" t="s">
        <v>106</v>
      </c>
      <c r="C15" s="57" t="s">
        <v>21</v>
      </c>
      <c r="D15" s="74">
        <v>140</v>
      </c>
      <c r="E15" s="55">
        <v>150</v>
      </c>
      <c r="F15" s="55" t="s">
        <v>220</v>
      </c>
      <c r="G15" s="55">
        <v>85</v>
      </c>
      <c r="H15" s="55">
        <v>95</v>
      </c>
      <c r="I15" s="121" t="s">
        <v>230</v>
      </c>
      <c r="J15" s="127">
        <f t="shared" si="0"/>
        <v>245</v>
      </c>
      <c r="K15" s="125">
        <v>190</v>
      </c>
      <c r="L15" s="61">
        <v>210</v>
      </c>
      <c r="M15" s="132">
        <v>225</v>
      </c>
      <c r="N15" s="93">
        <f t="shared" si="1"/>
        <v>470</v>
      </c>
      <c r="O15" s="52"/>
    </row>
    <row r="16" spans="1:15" ht="18" customHeight="1">
      <c r="A16" s="115">
        <v>128.7</v>
      </c>
      <c r="B16" s="50" t="s">
        <v>193</v>
      </c>
      <c r="C16" s="50" t="s">
        <v>166</v>
      </c>
      <c r="D16" s="51">
        <v>145</v>
      </c>
      <c r="E16" s="47">
        <v>160</v>
      </c>
      <c r="F16" s="54" t="s">
        <v>221</v>
      </c>
      <c r="G16" s="47">
        <v>105</v>
      </c>
      <c r="H16" s="54" t="s">
        <v>248</v>
      </c>
      <c r="I16" s="118" t="s">
        <v>248</v>
      </c>
      <c r="J16" s="127">
        <f t="shared" si="0"/>
        <v>265</v>
      </c>
      <c r="K16" s="122">
        <v>195</v>
      </c>
      <c r="L16" s="114" t="s">
        <v>226</v>
      </c>
      <c r="M16" s="133" t="s">
        <v>226</v>
      </c>
      <c r="N16" s="93">
        <f t="shared" si="1"/>
        <v>460</v>
      </c>
      <c r="O16" s="52"/>
    </row>
    <row r="17" spans="1:15" ht="18" customHeight="1">
      <c r="A17" s="99">
        <v>130.9</v>
      </c>
      <c r="B17" s="58" t="s">
        <v>191</v>
      </c>
      <c r="C17" s="58" t="s">
        <v>166</v>
      </c>
      <c r="D17" s="72" t="s">
        <v>222</v>
      </c>
      <c r="E17" s="59">
        <v>150</v>
      </c>
      <c r="F17" s="60" t="s">
        <v>236</v>
      </c>
      <c r="G17" s="59">
        <v>75</v>
      </c>
      <c r="H17" s="60" t="s">
        <v>232</v>
      </c>
      <c r="I17" s="120" t="s">
        <v>232</v>
      </c>
      <c r="J17" s="127">
        <f t="shared" si="0"/>
        <v>225</v>
      </c>
      <c r="K17" s="124">
        <v>205</v>
      </c>
      <c r="L17" s="62">
        <v>225</v>
      </c>
      <c r="M17" s="134">
        <v>230</v>
      </c>
      <c r="N17" s="93">
        <f t="shared" si="1"/>
        <v>455</v>
      </c>
      <c r="O17" s="23"/>
    </row>
    <row r="18" spans="1:15" ht="18" customHeight="1">
      <c r="A18" s="85">
        <v>132</v>
      </c>
      <c r="B18" s="68" t="s">
        <v>142</v>
      </c>
      <c r="C18" s="68" t="s">
        <v>17</v>
      </c>
      <c r="D18" s="53" t="s">
        <v>222</v>
      </c>
      <c r="E18" s="32">
        <v>140</v>
      </c>
      <c r="F18" s="32">
        <v>150</v>
      </c>
      <c r="G18" s="32">
        <v>95</v>
      </c>
      <c r="H18" s="32">
        <v>105</v>
      </c>
      <c r="I18" s="119" t="s">
        <v>237</v>
      </c>
      <c r="J18" s="127">
        <f t="shared" si="0"/>
        <v>255</v>
      </c>
      <c r="K18" s="123">
        <v>180</v>
      </c>
      <c r="L18" s="33">
        <v>190</v>
      </c>
      <c r="M18" s="130">
        <v>200</v>
      </c>
      <c r="N18" s="93">
        <f t="shared" si="1"/>
        <v>455</v>
      </c>
      <c r="O18" s="23"/>
    </row>
    <row r="19" spans="1:15" ht="18" customHeight="1">
      <c r="A19" s="85">
        <v>128.8</v>
      </c>
      <c r="B19" s="28" t="s">
        <v>34</v>
      </c>
      <c r="C19" s="28" t="s">
        <v>26</v>
      </c>
      <c r="D19" s="53">
        <v>105</v>
      </c>
      <c r="E19" s="32">
        <v>125</v>
      </c>
      <c r="F19" s="32" t="s">
        <v>229</v>
      </c>
      <c r="G19" s="32">
        <v>70</v>
      </c>
      <c r="H19" s="32" t="s">
        <v>244</v>
      </c>
      <c r="I19" s="119">
        <v>80</v>
      </c>
      <c r="J19" s="127">
        <f t="shared" si="0"/>
        <v>205</v>
      </c>
      <c r="K19" s="123">
        <v>145</v>
      </c>
      <c r="L19" s="33">
        <v>225</v>
      </c>
      <c r="M19" s="130">
        <v>235</v>
      </c>
      <c r="N19" s="93">
        <f t="shared" si="1"/>
        <v>440</v>
      </c>
      <c r="O19" s="23"/>
    </row>
    <row r="20" spans="1:15" ht="18" customHeight="1">
      <c r="A20" s="85">
        <v>132</v>
      </c>
      <c r="B20" s="68" t="s">
        <v>143</v>
      </c>
      <c r="C20" s="68" t="s">
        <v>26</v>
      </c>
      <c r="D20" s="53">
        <v>135</v>
      </c>
      <c r="E20" s="32">
        <v>145</v>
      </c>
      <c r="F20" s="32" t="s">
        <v>236</v>
      </c>
      <c r="G20" s="32">
        <v>70</v>
      </c>
      <c r="H20" s="32" t="s">
        <v>245</v>
      </c>
      <c r="I20" s="119">
        <v>75</v>
      </c>
      <c r="J20" s="127">
        <f t="shared" si="0"/>
        <v>220</v>
      </c>
      <c r="K20" s="123">
        <v>170</v>
      </c>
      <c r="L20" s="33">
        <v>210</v>
      </c>
      <c r="M20" s="130" t="s">
        <v>234</v>
      </c>
      <c r="N20" s="93">
        <f t="shared" si="1"/>
        <v>430</v>
      </c>
      <c r="O20" s="23"/>
    </row>
    <row r="21" spans="1:15" ht="18" customHeight="1">
      <c r="A21" s="99">
        <v>128.6</v>
      </c>
      <c r="B21" s="64" t="s">
        <v>130</v>
      </c>
      <c r="C21" s="64" t="s">
        <v>44</v>
      </c>
      <c r="D21" s="72">
        <v>120</v>
      </c>
      <c r="E21" s="59">
        <v>130</v>
      </c>
      <c r="F21" s="59">
        <v>140</v>
      </c>
      <c r="G21" s="59">
        <v>90</v>
      </c>
      <c r="H21" s="60" t="s">
        <v>230</v>
      </c>
      <c r="I21" s="120" t="s">
        <v>230</v>
      </c>
      <c r="J21" s="127">
        <f t="shared" si="0"/>
        <v>230</v>
      </c>
      <c r="K21" s="124">
        <v>165</v>
      </c>
      <c r="L21" s="62">
        <v>175</v>
      </c>
      <c r="M21" s="134">
        <v>185</v>
      </c>
      <c r="N21" s="93">
        <f t="shared" si="1"/>
        <v>415</v>
      </c>
      <c r="O21" s="23"/>
    </row>
    <row r="22" spans="1:15" ht="18" customHeight="1">
      <c r="A22" s="117">
        <v>132</v>
      </c>
      <c r="B22" s="71" t="s">
        <v>156</v>
      </c>
      <c r="C22" s="71" t="s">
        <v>16</v>
      </c>
      <c r="D22" s="73">
        <v>115</v>
      </c>
      <c r="E22" s="55">
        <v>120</v>
      </c>
      <c r="F22" s="55">
        <v>135</v>
      </c>
      <c r="G22" s="55">
        <v>75</v>
      </c>
      <c r="H22" s="55" t="s">
        <v>244</v>
      </c>
      <c r="I22" s="121" t="s">
        <v>244</v>
      </c>
      <c r="J22" s="127">
        <f t="shared" si="0"/>
        <v>210</v>
      </c>
      <c r="K22" s="125">
        <v>165</v>
      </c>
      <c r="L22" s="61">
        <v>175</v>
      </c>
      <c r="M22" s="132">
        <v>185</v>
      </c>
      <c r="N22" s="93">
        <f t="shared" si="1"/>
        <v>395</v>
      </c>
      <c r="O22" s="52"/>
    </row>
    <row r="23" spans="1:15" ht="18" customHeight="1" thickBot="1">
      <c r="A23" s="85">
        <v>131.7</v>
      </c>
      <c r="B23" s="28" t="s">
        <v>74</v>
      </c>
      <c r="C23" s="28" t="s">
        <v>26</v>
      </c>
      <c r="D23" s="66">
        <v>190</v>
      </c>
      <c r="E23" s="2">
        <v>205</v>
      </c>
      <c r="F23" s="2" t="s">
        <v>234</v>
      </c>
      <c r="G23" s="2">
        <v>85</v>
      </c>
      <c r="H23" s="2">
        <v>90</v>
      </c>
      <c r="I23" s="87" t="s">
        <v>233</v>
      </c>
      <c r="J23" s="128">
        <f t="shared" si="0"/>
        <v>295</v>
      </c>
      <c r="K23" s="109" t="s">
        <v>216</v>
      </c>
      <c r="L23" s="3" t="s">
        <v>216</v>
      </c>
      <c r="M23" s="135" t="s">
        <v>216</v>
      </c>
      <c r="N23" s="94" t="s">
        <v>268</v>
      </c>
      <c r="O23" s="23"/>
    </row>
    <row r="24" spans="14:15" ht="12.75">
      <c r="N24" s="40"/>
      <c r="O24" s="23"/>
    </row>
    <row r="25" ht="12.75">
      <c r="O25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1" bottom="0.1" header="0.1" footer="0.0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8.7109375" style="86" customWidth="1"/>
    <col min="2" max="2" width="18.28125" style="0" customWidth="1"/>
    <col min="3" max="3" width="15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97" t="s">
        <v>13</v>
      </c>
      <c r="B1" s="200" t="s">
        <v>175</v>
      </c>
      <c r="C1" s="200"/>
      <c r="D1" s="200" t="s">
        <v>0</v>
      </c>
      <c r="E1" s="200"/>
      <c r="F1" s="200"/>
      <c r="G1" s="200" t="s">
        <v>1</v>
      </c>
      <c r="H1" s="200"/>
      <c r="I1" s="200"/>
      <c r="J1" s="200"/>
      <c r="K1" s="200" t="s">
        <v>2</v>
      </c>
      <c r="L1" s="200"/>
      <c r="M1" s="200"/>
      <c r="N1" s="19" t="s">
        <v>3</v>
      </c>
      <c r="O1" s="198" t="s">
        <v>14</v>
      </c>
    </row>
    <row r="2" spans="1:15" ht="13.5" thickBot="1">
      <c r="A2" s="19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5" t="s">
        <v>9</v>
      </c>
      <c r="H2" s="25" t="s">
        <v>10</v>
      </c>
      <c r="I2" s="25" t="s">
        <v>11</v>
      </c>
      <c r="J2" s="5" t="s">
        <v>12</v>
      </c>
      <c r="K2" s="25" t="s">
        <v>6</v>
      </c>
      <c r="L2" s="25" t="s">
        <v>10</v>
      </c>
      <c r="M2" s="25" t="s">
        <v>8</v>
      </c>
      <c r="N2" s="20"/>
      <c r="O2" s="199"/>
    </row>
    <row r="3" spans="1:15" ht="24" customHeight="1">
      <c r="A3" s="85">
        <v>142.2</v>
      </c>
      <c r="B3" t="s">
        <v>270</v>
      </c>
      <c r="C3" s="102" t="s">
        <v>122</v>
      </c>
      <c r="D3" s="138">
        <v>230</v>
      </c>
      <c r="E3" s="2" t="s">
        <v>240</v>
      </c>
      <c r="F3" s="2">
        <v>245</v>
      </c>
      <c r="G3" s="3">
        <v>130</v>
      </c>
      <c r="H3" s="3">
        <v>135</v>
      </c>
      <c r="I3" s="135" t="s">
        <v>222</v>
      </c>
      <c r="J3" s="110">
        <f aca="true" t="shared" si="0" ref="J3:J17">MAX(D3:F3)+MAX(G3:I3)</f>
        <v>380</v>
      </c>
      <c r="K3" s="109">
        <v>235</v>
      </c>
      <c r="L3" s="3">
        <v>245</v>
      </c>
      <c r="M3" s="135">
        <v>255</v>
      </c>
      <c r="N3" s="92">
        <f aca="true" t="shared" si="1" ref="N3:N16">J3+MAX(K3:M3)</f>
        <v>635</v>
      </c>
      <c r="O3" s="11">
        <v>1</v>
      </c>
    </row>
    <row r="4" spans="1:15" ht="24" customHeight="1">
      <c r="A4" s="85">
        <v>139.2</v>
      </c>
      <c r="B4" s="1" t="s">
        <v>181</v>
      </c>
      <c r="C4" s="1" t="s">
        <v>68</v>
      </c>
      <c r="D4" s="30">
        <v>190</v>
      </c>
      <c r="E4" s="2">
        <v>210</v>
      </c>
      <c r="F4" s="2">
        <v>225</v>
      </c>
      <c r="G4" s="2">
        <v>105</v>
      </c>
      <c r="H4" s="2">
        <v>115</v>
      </c>
      <c r="I4" s="87" t="s">
        <v>224</v>
      </c>
      <c r="J4" s="111">
        <f t="shared" si="0"/>
        <v>340</v>
      </c>
      <c r="K4" s="11">
        <v>250</v>
      </c>
      <c r="L4" s="2">
        <v>275</v>
      </c>
      <c r="M4" s="87">
        <v>290</v>
      </c>
      <c r="N4" s="93">
        <f t="shared" si="1"/>
        <v>630</v>
      </c>
      <c r="O4" s="11">
        <v>2</v>
      </c>
    </row>
    <row r="5" spans="1:15" ht="24" customHeight="1">
      <c r="A5" s="85">
        <v>141.6</v>
      </c>
      <c r="B5" s="29" t="s">
        <v>76</v>
      </c>
      <c r="C5" s="29" t="s">
        <v>54</v>
      </c>
      <c r="D5" s="66">
        <v>190</v>
      </c>
      <c r="E5" s="2" t="s">
        <v>225</v>
      </c>
      <c r="F5" s="2">
        <v>200</v>
      </c>
      <c r="G5" s="2">
        <v>100</v>
      </c>
      <c r="H5" s="2" t="s">
        <v>237</v>
      </c>
      <c r="I5" s="87">
        <v>110</v>
      </c>
      <c r="J5" s="111">
        <f t="shared" si="0"/>
        <v>310</v>
      </c>
      <c r="K5" s="11">
        <v>230</v>
      </c>
      <c r="L5" s="2">
        <v>245</v>
      </c>
      <c r="M5" s="87">
        <v>255</v>
      </c>
      <c r="N5" s="93">
        <f t="shared" si="1"/>
        <v>565</v>
      </c>
      <c r="O5" s="11">
        <v>3</v>
      </c>
    </row>
    <row r="6" spans="1:15" ht="24" customHeight="1">
      <c r="A6" s="85">
        <v>144.2</v>
      </c>
      <c r="B6" s="29" t="s">
        <v>38</v>
      </c>
      <c r="C6" s="29" t="s">
        <v>26</v>
      </c>
      <c r="D6" s="66">
        <v>165</v>
      </c>
      <c r="E6" s="2">
        <v>175</v>
      </c>
      <c r="F6" s="2" t="s">
        <v>216</v>
      </c>
      <c r="G6" s="2">
        <v>95</v>
      </c>
      <c r="H6" s="2">
        <v>105</v>
      </c>
      <c r="I6" s="87" t="s">
        <v>237</v>
      </c>
      <c r="J6" s="111">
        <f t="shared" si="0"/>
        <v>280</v>
      </c>
      <c r="K6" s="11">
        <v>225</v>
      </c>
      <c r="L6" s="2">
        <v>250</v>
      </c>
      <c r="M6" s="87">
        <v>265</v>
      </c>
      <c r="N6" s="93">
        <f t="shared" si="1"/>
        <v>545</v>
      </c>
      <c r="O6" s="11">
        <v>4</v>
      </c>
    </row>
    <row r="7" spans="1:15" ht="24" customHeight="1">
      <c r="A7" s="85">
        <v>144.9</v>
      </c>
      <c r="B7" s="28" t="s">
        <v>91</v>
      </c>
      <c r="C7" s="28" t="s">
        <v>29</v>
      </c>
      <c r="D7" s="66">
        <v>170</v>
      </c>
      <c r="E7" s="2" t="s">
        <v>251</v>
      </c>
      <c r="F7" s="2">
        <v>190</v>
      </c>
      <c r="G7" s="2">
        <v>90</v>
      </c>
      <c r="H7" s="2" t="s">
        <v>230</v>
      </c>
      <c r="I7" s="87" t="s">
        <v>230</v>
      </c>
      <c r="J7" s="111">
        <f t="shared" si="0"/>
        <v>280</v>
      </c>
      <c r="K7" s="11">
        <v>235</v>
      </c>
      <c r="L7" s="2">
        <v>260</v>
      </c>
      <c r="M7" s="87">
        <v>265</v>
      </c>
      <c r="N7" s="93">
        <f t="shared" si="1"/>
        <v>545</v>
      </c>
      <c r="O7" s="11">
        <v>5</v>
      </c>
    </row>
    <row r="8" spans="1:15" ht="24" customHeight="1">
      <c r="A8" s="139">
        <v>141.6</v>
      </c>
      <c r="B8" s="35" t="s">
        <v>57</v>
      </c>
      <c r="C8" s="35" t="s">
        <v>23</v>
      </c>
      <c r="D8" s="53">
        <v>170</v>
      </c>
      <c r="E8" s="32">
        <v>180</v>
      </c>
      <c r="F8" s="32" t="s">
        <v>251</v>
      </c>
      <c r="G8" s="32" t="s">
        <v>237</v>
      </c>
      <c r="H8" s="32">
        <v>110</v>
      </c>
      <c r="I8" s="119" t="s">
        <v>248</v>
      </c>
      <c r="J8" s="145">
        <f t="shared" si="0"/>
        <v>290</v>
      </c>
      <c r="K8" s="142">
        <v>230</v>
      </c>
      <c r="L8" s="32">
        <v>240</v>
      </c>
      <c r="M8" s="119">
        <v>250</v>
      </c>
      <c r="N8" s="147">
        <f t="shared" si="1"/>
        <v>540</v>
      </c>
      <c r="O8" s="11">
        <v>6</v>
      </c>
    </row>
    <row r="9" spans="1:15" ht="24" customHeight="1">
      <c r="A9" s="85">
        <v>137.5</v>
      </c>
      <c r="B9" s="29" t="s">
        <v>107</v>
      </c>
      <c r="C9" s="29" t="s">
        <v>21</v>
      </c>
      <c r="D9" s="31">
        <v>165</v>
      </c>
      <c r="E9" s="32" t="s">
        <v>219</v>
      </c>
      <c r="F9" s="32">
        <v>175</v>
      </c>
      <c r="G9" s="32">
        <v>105</v>
      </c>
      <c r="H9" s="32">
        <v>110</v>
      </c>
      <c r="I9" s="119" t="s">
        <v>231</v>
      </c>
      <c r="J9" s="127">
        <f t="shared" si="0"/>
        <v>285</v>
      </c>
      <c r="K9" s="142">
        <v>225</v>
      </c>
      <c r="L9" s="32">
        <v>240</v>
      </c>
      <c r="M9" s="119">
        <v>250</v>
      </c>
      <c r="N9" s="93">
        <f t="shared" si="1"/>
        <v>535</v>
      </c>
      <c r="O9" s="11">
        <v>7</v>
      </c>
    </row>
    <row r="10" spans="1:15" ht="24" customHeight="1">
      <c r="A10" s="117">
        <v>143</v>
      </c>
      <c r="B10" s="63" t="s">
        <v>145</v>
      </c>
      <c r="C10" s="63" t="s">
        <v>17</v>
      </c>
      <c r="D10" s="73">
        <v>155</v>
      </c>
      <c r="E10" s="55">
        <v>165</v>
      </c>
      <c r="F10" s="55">
        <v>180</v>
      </c>
      <c r="G10" s="55">
        <v>95</v>
      </c>
      <c r="H10" s="55">
        <v>100</v>
      </c>
      <c r="I10" s="121" t="s">
        <v>252</v>
      </c>
      <c r="J10" s="127">
        <f t="shared" si="0"/>
        <v>280</v>
      </c>
      <c r="K10" s="143">
        <v>215</v>
      </c>
      <c r="L10" s="55">
        <v>230</v>
      </c>
      <c r="M10" s="121">
        <v>250</v>
      </c>
      <c r="N10" s="93">
        <f t="shared" si="1"/>
        <v>530</v>
      </c>
      <c r="O10" s="11">
        <v>8</v>
      </c>
    </row>
    <row r="11" spans="1:15" ht="24" customHeight="1">
      <c r="A11" s="85">
        <v>143.7</v>
      </c>
      <c r="B11" s="29" t="s">
        <v>108</v>
      </c>
      <c r="C11" s="29" t="s">
        <v>29</v>
      </c>
      <c r="D11" s="53">
        <v>160</v>
      </c>
      <c r="E11" s="32">
        <v>170</v>
      </c>
      <c r="F11" s="32" t="s">
        <v>227</v>
      </c>
      <c r="G11" s="32">
        <v>95</v>
      </c>
      <c r="H11" s="32">
        <v>105</v>
      </c>
      <c r="I11" s="119" t="s">
        <v>237</v>
      </c>
      <c r="J11" s="127">
        <f t="shared" si="0"/>
        <v>275</v>
      </c>
      <c r="K11" s="142">
        <v>225</v>
      </c>
      <c r="L11" s="32">
        <v>240</v>
      </c>
      <c r="M11" s="119">
        <v>250</v>
      </c>
      <c r="N11" s="93">
        <f t="shared" si="1"/>
        <v>525</v>
      </c>
      <c r="O11" s="11">
        <v>9</v>
      </c>
    </row>
    <row r="12" spans="1:15" ht="24" customHeight="1">
      <c r="A12" s="85">
        <v>139.6</v>
      </c>
      <c r="B12" s="29" t="s">
        <v>201</v>
      </c>
      <c r="C12" s="28" t="s">
        <v>19</v>
      </c>
      <c r="D12" s="53">
        <v>125</v>
      </c>
      <c r="E12" s="32">
        <v>140</v>
      </c>
      <c r="F12" s="32">
        <v>150</v>
      </c>
      <c r="G12" s="32">
        <v>80</v>
      </c>
      <c r="H12" s="32">
        <v>95</v>
      </c>
      <c r="I12" s="119">
        <v>105</v>
      </c>
      <c r="J12" s="127">
        <f t="shared" si="0"/>
        <v>255</v>
      </c>
      <c r="K12" s="142">
        <v>225</v>
      </c>
      <c r="L12" s="32">
        <v>245</v>
      </c>
      <c r="M12" s="119">
        <v>260</v>
      </c>
      <c r="N12" s="93">
        <f t="shared" si="1"/>
        <v>515</v>
      </c>
      <c r="O12" s="11">
        <v>10</v>
      </c>
    </row>
    <row r="13" spans="1:15" ht="24" customHeight="1">
      <c r="A13" s="85">
        <v>141.9</v>
      </c>
      <c r="B13" s="29" t="s">
        <v>144</v>
      </c>
      <c r="C13" s="29" t="s">
        <v>19</v>
      </c>
      <c r="D13" s="53">
        <v>130</v>
      </c>
      <c r="E13" s="32">
        <v>140</v>
      </c>
      <c r="F13" s="32">
        <v>155</v>
      </c>
      <c r="G13" s="32">
        <v>80</v>
      </c>
      <c r="H13" s="32">
        <v>90</v>
      </c>
      <c r="I13" s="119" t="s">
        <v>230</v>
      </c>
      <c r="J13" s="127">
        <f t="shared" si="0"/>
        <v>245</v>
      </c>
      <c r="K13" s="142">
        <v>225</v>
      </c>
      <c r="L13" s="32">
        <v>245</v>
      </c>
      <c r="M13" s="119">
        <v>260</v>
      </c>
      <c r="N13" s="93">
        <f t="shared" si="1"/>
        <v>505</v>
      </c>
      <c r="O13" s="23"/>
    </row>
    <row r="14" spans="1:15" ht="24" customHeight="1">
      <c r="A14" s="85">
        <v>143.5</v>
      </c>
      <c r="B14" s="28" t="s">
        <v>92</v>
      </c>
      <c r="C14" s="28" t="s">
        <v>27</v>
      </c>
      <c r="D14" s="53">
        <v>145</v>
      </c>
      <c r="E14" s="32">
        <v>155</v>
      </c>
      <c r="F14" s="32">
        <v>165</v>
      </c>
      <c r="G14" s="32">
        <v>100</v>
      </c>
      <c r="H14" s="32">
        <v>105</v>
      </c>
      <c r="I14" s="119">
        <v>110</v>
      </c>
      <c r="J14" s="127">
        <f t="shared" si="0"/>
        <v>275</v>
      </c>
      <c r="K14" s="142">
        <v>210</v>
      </c>
      <c r="L14" s="32">
        <v>220</v>
      </c>
      <c r="M14" s="119">
        <v>230</v>
      </c>
      <c r="N14" s="93">
        <f t="shared" si="1"/>
        <v>505</v>
      </c>
      <c r="O14" s="23"/>
    </row>
    <row r="15" spans="1:15" ht="24" customHeight="1">
      <c r="A15" s="85">
        <v>142.4</v>
      </c>
      <c r="B15" s="1" t="s">
        <v>209</v>
      </c>
      <c r="C15" s="1" t="s">
        <v>121</v>
      </c>
      <c r="D15" s="53">
        <v>135</v>
      </c>
      <c r="E15" s="32" t="s">
        <v>220</v>
      </c>
      <c r="F15" s="32" t="s">
        <v>220</v>
      </c>
      <c r="G15" s="32">
        <v>90</v>
      </c>
      <c r="H15" s="32" t="s">
        <v>252</v>
      </c>
      <c r="I15" s="119" t="s">
        <v>252</v>
      </c>
      <c r="J15" s="127">
        <f t="shared" si="0"/>
        <v>225</v>
      </c>
      <c r="K15" s="142">
        <v>225</v>
      </c>
      <c r="L15" s="32">
        <v>250</v>
      </c>
      <c r="M15" s="119">
        <v>265</v>
      </c>
      <c r="N15" s="93">
        <f t="shared" si="1"/>
        <v>490</v>
      </c>
      <c r="O15" s="23"/>
    </row>
    <row r="16" spans="1:15" ht="24" customHeight="1">
      <c r="A16" s="140">
        <v>140.2</v>
      </c>
      <c r="B16" s="39" t="s">
        <v>131</v>
      </c>
      <c r="C16" s="39" t="s">
        <v>15</v>
      </c>
      <c r="D16" s="75">
        <v>115</v>
      </c>
      <c r="E16" s="76">
        <v>145</v>
      </c>
      <c r="F16" s="76" t="s">
        <v>236</v>
      </c>
      <c r="G16" s="76">
        <v>85</v>
      </c>
      <c r="H16" s="76">
        <v>95</v>
      </c>
      <c r="I16" s="141">
        <v>105</v>
      </c>
      <c r="J16" s="146">
        <f t="shared" si="0"/>
        <v>250</v>
      </c>
      <c r="K16" s="144" t="s">
        <v>257</v>
      </c>
      <c r="L16" s="76">
        <v>235</v>
      </c>
      <c r="M16" s="141" t="s">
        <v>240</v>
      </c>
      <c r="N16" s="148">
        <f t="shared" si="1"/>
        <v>485</v>
      </c>
      <c r="O16" s="23"/>
    </row>
    <row r="17" spans="1:15" ht="24" customHeight="1">
      <c r="A17" s="85">
        <v>137</v>
      </c>
      <c r="B17" s="29" t="s">
        <v>93</v>
      </c>
      <c r="C17" s="29" t="s">
        <v>29</v>
      </c>
      <c r="D17" s="66">
        <v>165</v>
      </c>
      <c r="E17" s="2" t="s">
        <v>216</v>
      </c>
      <c r="F17" s="2">
        <v>185</v>
      </c>
      <c r="G17" s="2">
        <v>90</v>
      </c>
      <c r="H17" s="2" t="s">
        <v>233</v>
      </c>
      <c r="I17" s="87" t="s">
        <v>233</v>
      </c>
      <c r="J17" s="111">
        <f t="shared" si="0"/>
        <v>275</v>
      </c>
      <c r="K17" s="11" t="s">
        <v>226</v>
      </c>
      <c r="L17" s="2" t="s">
        <v>226</v>
      </c>
      <c r="M17" s="87" t="s">
        <v>226</v>
      </c>
      <c r="N17" s="93" t="s">
        <v>268</v>
      </c>
      <c r="O17" s="23"/>
    </row>
    <row r="18" spans="1:15" ht="24" customHeight="1">
      <c r="A18" s="99">
        <v>135.6</v>
      </c>
      <c r="B18" s="64" t="s">
        <v>132</v>
      </c>
      <c r="C18" s="64" t="s">
        <v>43</v>
      </c>
      <c r="D18" s="137">
        <v>145</v>
      </c>
      <c r="E18" s="56">
        <v>165</v>
      </c>
      <c r="F18" s="80" t="s">
        <v>227</v>
      </c>
      <c r="G18" s="80" t="s">
        <v>224</v>
      </c>
      <c r="H18" s="80" t="s">
        <v>229</v>
      </c>
      <c r="I18" s="95" t="s">
        <v>229</v>
      </c>
      <c r="J18" s="111">
        <v>0</v>
      </c>
      <c r="K18" s="97"/>
      <c r="L18" s="56"/>
      <c r="M18" s="95"/>
      <c r="N18" s="93" t="s">
        <v>268</v>
      </c>
      <c r="O18" s="23"/>
    </row>
    <row r="19" spans="1:15" ht="24" customHeight="1">
      <c r="A19" s="85">
        <v>143.4</v>
      </c>
      <c r="B19" s="28" t="s">
        <v>208</v>
      </c>
      <c r="C19" s="28" t="s">
        <v>56</v>
      </c>
      <c r="D19" s="66" t="s">
        <v>225</v>
      </c>
      <c r="E19" s="2" t="s">
        <v>225</v>
      </c>
      <c r="F19" s="2" t="s">
        <v>225</v>
      </c>
      <c r="G19" s="2"/>
      <c r="H19" s="2"/>
      <c r="I19" s="87"/>
      <c r="J19" s="111">
        <f>MAX(D19:F19)+MAX(G19:I19)</f>
        <v>0</v>
      </c>
      <c r="K19" s="11"/>
      <c r="L19" s="2"/>
      <c r="M19" s="87"/>
      <c r="N19" s="93" t="s">
        <v>268</v>
      </c>
      <c r="O19" s="23"/>
    </row>
    <row r="20" spans="1:14" ht="24" customHeight="1" thickBot="1">
      <c r="A20" s="85">
        <v>143.6</v>
      </c>
      <c r="B20" s="29" t="s">
        <v>202</v>
      </c>
      <c r="C20" s="29" t="s">
        <v>49</v>
      </c>
      <c r="D20" s="66" t="s">
        <v>225</v>
      </c>
      <c r="E20" s="2" t="s">
        <v>213</v>
      </c>
      <c r="F20" s="2" t="s">
        <v>213</v>
      </c>
      <c r="G20" s="2"/>
      <c r="H20" s="2"/>
      <c r="I20" s="87"/>
      <c r="J20" s="113">
        <f>MAX(D20:F20)+MAX(G20:I20)</f>
        <v>0</v>
      </c>
      <c r="K20" s="11"/>
      <c r="L20" s="2"/>
      <c r="M20" s="87"/>
      <c r="N20" s="94" t="s">
        <v>268</v>
      </c>
    </row>
    <row r="21" spans="9:17" ht="12.75">
      <c r="I21" s="23"/>
      <c r="J21" s="23"/>
      <c r="K21" s="23"/>
      <c r="L21" s="23"/>
      <c r="M21" s="23"/>
      <c r="N21" s="40"/>
      <c r="O21" s="23"/>
      <c r="P21" s="23"/>
      <c r="Q21" s="23"/>
    </row>
    <row r="22" spans="9:17" ht="12.75">
      <c r="I22" s="23"/>
      <c r="J22" s="23"/>
      <c r="K22" s="23"/>
      <c r="L22" s="23"/>
      <c r="M22" s="23"/>
      <c r="N22" s="23"/>
      <c r="O22" s="23"/>
      <c r="P22" s="23"/>
      <c r="Q22" s="23"/>
    </row>
    <row r="23" spans="9:17" ht="12.75">
      <c r="I23" s="23"/>
      <c r="J23" s="23"/>
      <c r="K23" s="23"/>
      <c r="L23" s="23"/>
      <c r="M23" s="23"/>
      <c r="N23" s="23"/>
      <c r="O23" s="23"/>
      <c r="P23" s="23"/>
      <c r="Q23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1" bottom="0.1" header="0.1" footer="0.0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7.8515625" style="86" customWidth="1"/>
    <col min="2" max="3" width="18.28125" style="0" customWidth="1"/>
    <col min="4" max="4" width="8.140625" style="9" customWidth="1"/>
    <col min="5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97" t="s">
        <v>13</v>
      </c>
      <c r="B1" s="200" t="s">
        <v>174</v>
      </c>
      <c r="C1" s="200"/>
      <c r="D1" s="200" t="s">
        <v>0</v>
      </c>
      <c r="E1" s="200"/>
      <c r="F1" s="200"/>
      <c r="G1" s="200" t="s">
        <v>1</v>
      </c>
      <c r="H1" s="200"/>
      <c r="I1" s="200"/>
      <c r="J1" s="200"/>
      <c r="K1" s="200" t="s">
        <v>2</v>
      </c>
      <c r="L1" s="200"/>
      <c r="M1" s="200"/>
      <c r="N1" s="19" t="s">
        <v>3</v>
      </c>
      <c r="O1" s="198" t="s">
        <v>14</v>
      </c>
    </row>
    <row r="2" spans="1:15" ht="13.5" thickBot="1">
      <c r="A2" s="19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5" t="s">
        <v>9</v>
      </c>
      <c r="H2" s="25" t="s">
        <v>10</v>
      </c>
      <c r="I2" s="25" t="s">
        <v>11</v>
      </c>
      <c r="J2" s="5" t="s">
        <v>12</v>
      </c>
      <c r="K2" s="25" t="s">
        <v>6</v>
      </c>
      <c r="L2" s="25" t="s">
        <v>10</v>
      </c>
      <c r="M2" s="25" t="s">
        <v>8</v>
      </c>
      <c r="N2" s="20"/>
      <c r="O2" s="201"/>
    </row>
    <row r="3" spans="1:15" ht="25.5" customHeight="1">
      <c r="A3" s="117">
        <v>155</v>
      </c>
      <c r="B3" s="77" t="s">
        <v>77</v>
      </c>
      <c r="C3" s="152" t="s">
        <v>68</v>
      </c>
      <c r="D3" s="30" t="s">
        <v>234</v>
      </c>
      <c r="E3" s="2" t="s">
        <v>235</v>
      </c>
      <c r="F3" s="2">
        <v>220</v>
      </c>
      <c r="G3" s="2">
        <v>135</v>
      </c>
      <c r="H3" s="2">
        <v>140</v>
      </c>
      <c r="I3" s="87" t="s">
        <v>241</v>
      </c>
      <c r="J3" s="110">
        <f aca="true" t="shared" si="0" ref="J3:J18">MAX(D3:F3)+MAX(G3:I3)</f>
        <v>360</v>
      </c>
      <c r="K3" s="109">
        <v>300</v>
      </c>
      <c r="L3" s="3">
        <v>320</v>
      </c>
      <c r="M3" s="135">
        <v>340</v>
      </c>
      <c r="N3" s="92">
        <f aca="true" t="shared" si="1" ref="N3:N14">J3+MAX(K3:M3)</f>
        <v>700</v>
      </c>
      <c r="O3" s="46">
        <v>1</v>
      </c>
    </row>
    <row r="4" spans="1:15" ht="25.5" customHeight="1">
      <c r="A4" s="85">
        <v>147.8</v>
      </c>
      <c r="B4" s="28" t="s">
        <v>133</v>
      </c>
      <c r="C4" s="38" t="s">
        <v>16</v>
      </c>
      <c r="D4" s="66">
        <v>195</v>
      </c>
      <c r="E4" s="2">
        <v>210</v>
      </c>
      <c r="F4" s="2">
        <v>220</v>
      </c>
      <c r="G4" s="2">
        <v>150</v>
      </c>
      <c r="H4" s="2" t="s">
        <v>218</v>
      </c>
      <c r="I4" s="87" t="s">
        <v>220</v>
      </c>
      <c r="J4" s="111">
        <f t="shared" si="0"/>
        <v>370</v>
      </c>
      <c r="K4" s="109">
        <v>285</v>
      </c>
      <c r="L4" s="3">
        <v>305</v>
      </c>
      <c r="M4" s="135">
        <v>325</v>
      </c>
      <c r="N4" s="93">
        <f t="shared" si="1"/>
        <v>695</v>
      </c>
      <c r="O4" s="11">
        <v>2</v>
      </c>
    </row>
    <row r="5" spans="1:15" ht="25.5" customHeight="1">
      <c r="A5" s="99">
        <v>151.8</v>
      </c>
      <c r="B5" s="64" t="s">
        <v>194</v>
      </c>
      <c r="C5" s="153" t="s">
        <v>164</v>
      </c>
      <c r="D5" s="137">
        <v>205</v>
      </c>
      <c r="E5" s="56">
        <v>215</v>
      </c>
      <c r="F5" s="80" t="s">
        <v>234</v>
      </c>
      <c r="G5" s="56">
        <v>125</v>
      </c>
      <c r="H5" s="80" t="s">
        <v>229</v>
      </c>
      <c r="I5" s="98">
        <v>135</v>
      </c>
      <c r="J5" s="111">
        <f t="shared" si="0"/>
        <v>350</v>
      </c>
      <c r="K5" s="161">
        <v>250</v>
      </c>
      <c r="L5" s="101">
        <v>270</v>
      </c>
      <c r="M5" s="163">
        <v>280</v>
      </c>
      <c r="N5" s="93">
        <f t="shared" si="1"/>
        <v>630</v>
      </c>
      <c r="O5" s="46">
        <v>3</v>
      </c>
    </row>
    <row r="6" spans="1:15" ht="25.5" customHeight="1">
      <c r="A6" s="85">
        <v>148.2</v>
      </c>
      <c r="B6" s="37" t="s">
        <v>109</v>
      </c>
      <c r="C6" s="154" t="s">
        <v>147</v>
      </c>
      <c r="D6" s="30">
        <v>185</v>
      </c>
      <c r="E6" s="2">
        <v>200</v>
      </c>
      <c r="F6" s="2">
        <v>210</v>
      </c>
      <c r="G6" s="2">
        <v>115</v>
      </c>
      <c r="H6" s="2">
        <v>125</v>
      </c>
      <c r="I6" s="87" t="s">
        <v>223</v>
      </c>
      <c r="J6" s="111">
        <f t="shared" si="0"/>
        <v>335</v>
      </c>
      <c r="K6" s="109">
        <v>250</v>
      </c>
      <c r="L6" s="3">
        <v>265</v>
      </c>
      <c r="M6" s="135">
        <v>285</v>
      </c>
      <c r="N6" s="93">
        <f t="shared" si="1"/>
        <v>620</v>
      </c>
      <c r="O6" s="11">
        <v>4</v>
      </c>
    </row>
    <row r="7" spans="1:15" ht="25.5" customHeight="1">
      <c r="A7" s="85">
        <v>155</v>
      </c>
      <c r="B7" s="68" t="s">
        <v>39</v>
      </c>
      <c r="C7" s="155" t="s">
        <v>26</v>
      </c>
      <c r="D7" s="66">
        <v>190</v>
      </c>
      <c r="E7" s="2">
        <v>225</v>
      </c>
      <c r="F7" s="2">
        <v>235</v>
      </c>
      <c r="G7" s="2" t="s">
        <v>233</v>
      </c>
      <c r="H7" s="2">
        <v>95</v>
      </c>
      <c r="I7" s="87" t="s">
        <v>230</v>
      </c>
      <c r="J7" s="111">
        <f t="shared" si="0"/>
        <v>330</v>
      </c>
      <c r="K7" s="109">
        <v>230</v>
      </c>
      <c r="L7" s="3" t="s">
        <v>239</v>
      </c>
      <c r="M7" s="135" t="s">
        <v>239</v>
      </c>
      <c r="N7" s="93">
        <f t="shared" si="1"/>
        <v>560</v>
      </c>
      <c r="O7" s="46">
        <v>5</v>
      </c>
    </row>
    <row r="8" spans="1:15" ht="25.5" customHeight="1">
      <c r="A8" s="85">
        <v>152.8</v>
      </c>
      <c r="B8" s="28" t="s">
        <v>210</v>
      </c>
      <c r="C8" s="38" t="s">
        <v>56</v>
      </c>
      <c r="D8" s="66">
        <v>155</v>
      </c>
      <c r="E8" s="2">
        <v>165</v>
      </c>
      <c r="F8" s="2">
        <v>175</v>
      </c>
      <c r="G8" s="2">
        <v>95</v>
      </c>
      <c r="H8" s="2">
        <v>100</v>
      </c>
      <c r="I8" s="87" t="s">
        <v>237</v>
      </c>
      <c r="J8" s="111">
        <f t="shared" si="0"/>
        <v>275</v>
      </c>
      <c r="K8" s="109">
        <v>255</v>
      </c>
      <c r="L8" s="3">
        <v>265</v>
      </c>
      <c r="M8" s="135">
        <v>270</v>
      </c>
      <c r="N8" s="93">
        <f t="shared" si="1"/>
        <v>545</v>
      </c>
      <c r="O8" s="11">
        <v>6</v>
      </c>
    </row>
    <row r="9" spans="1:15" s="104" customFormat="1" ht="25.5" customHeight="1">
      <c r="A9" s="105">
        <v>148.9</v>
      </c>
      <c r="B9" s="166" t="s">
        <v>267</v>
      </c>
      <c r="C9" s="156" t="s">
        <v>19</v>
      </c>
      <c r="D9" s="66">
        <v>135</v>
      </c>
      <c r="E9" s="66">
        <v>150</v>
      </c>
      <c r="F9" s="66">
        <v>170</v>
      </c>
      <c r="G9" s="66">
        <v>80</v>
      </c>
      <c r="H9" s="66">
        <v>95</v>
      </c>
      <c r="I9" s="107" t="s">
        <v>248</v>
      </c>
      <c r="J9" s="112">
        <f t="shared" si="0"/>
        <v>265</v>
      </c>
      <c r="K9" s="162">
        <v>225</v>
      </c>
      <c r="L9" s="138">
        <v>245</v>
      </c>
      <c r="M9" s="164">
        <v>265</v>
      </c>
      <c r="N9" s="93">
        <f t="shared" si="1"/>
        <v>530</v>
      </c>
      <c r="O9" s="46">
        <v>7</v>
      </c>
    </row>
    <row r="10" spans="1:15" ht="25.5" customHeight="1">
      <c r="A10" s="85">
        <v>155</v>
      </c>
      <c r="B10" s="28" t="s">
        <v>211</v>
      </c>
      <c r="C10" s="38" t="s">
        <v>56</v>
      </c>
      <c r="D10" s="66">
        <v>200</v>
      </c>
      <c r="E10" s="2">
        <v>215</v>
      </c>
      <c r="F10" s="2" t="s">
        <v>226</v>
      </c>
      <c r="G10" s="2">
        <v>80</v>
      </c>
      <c r="H10" s="2">
        <v>85</v>
      </c>
      <c r="I10" s="87" t="s">
        <v>238</v>
      </c>
      <c r="J10" s="111">
        <f t="shared" si="0"/>
        <v>300</v>
      </c>
      <c r="K10" s="109">
        <v>215</v>
      </c>
      <c r="L10" s="3">
        <v>230</v>
      </c>
      <c r="M10" s="135" t="s">
        <v>240</v>
      </c>
      <c r="N10" s="93">
        <f t="shared" si="1"/>
        <v>530</v>
      </c>
      <c r="O10" s="11">
        <v>8</v>
      </c>
    </row>
    <row r="11" spans="1:15" ht="25.5" customHeight="1">
      <c r="A11" s="85">
        <v>154</v>
      </c>
      <c r="B11" s="34" t="s">
        <v>167</v>
      </c>
      <c r="C11" s="158" t="s">
        <v>42</v>
      </c>
      <c r="D11" s="30" t="s">
        <v>218</v>
      </c>
      <c r="E11" s="2">
        <v>165</v>
      </c>
      <c r="F11" s="2" t="s">
        <v>216</v>
      </c>
      <c r="G11" s="2">
        <v>125</v>
      </c>
      <c r="H11" s="2">
        <v>135</v>
      </c>
      <c r="I11" s="87">
        <v>150</v>
      </c>
      <c r="J11" s="111">
        <f t="shared" si="0"/>
        <v>315</v>
      </c>
      <c r="K11" s="109">
        <v>185</v>
      </c>
      <c r="L11" s="3">
        <v>195</v>
      </c>
      <c r="M11" s="135" t="s">
        <v>226</v>
      </c>
      <c r="N11" s="93">
        <f t="shared" si="1"/>
        <v>510</v>
      </c>
      <c r="O11" s="46">
        <v>9</v>
      </c>
    </row>
    <row r="12" spans="1:15" ht="25.5" customHeight="1">
      <c r="A12" s="117">
        <v>150.4</v>
      </c>
      <c r="B12" s="71" t="s">
        <v>157</v>
      </c>
      <c r="C12" s="172" t="s">
        <v>23</v>
      </c>
      <c r="D12" s="66">
        <v>175</v>
      </c>
      <c r="E12" s="2" t="s">
        <v>216</v>
      </c>
      <c r="F12" s="2" t="s">
        <v>217</v>
      </c>
      <c r="G12" s="2">
        <v>110</v>
      </c>
      <c r="H12" s="2">
        <v>115</v>
      </c>
      <c r="I12" s="87" t="s">
        <v>224</v>
      </c>
      <c r="J12" s="111">
        <f t="shared" si="0"/>
        <v>290</v>
      </c>
      <c r="K12" s="109" t="s">
        <v>251</v>
      </c>
      <c r="L12" s="3">
        <v>190</v>
      </c>
      <c r="M12" s="135">
        <v>205</v>
      </c>
      <c r="N12" s="93">
        <f t="shared" si="1"/>
        <v>495</v>
      </c>
      <c r="O12" s="11">
        <v>10</v>
      </c>
    </row>
    <row r="13" spans="1:15" ht="25.5" customHeight="1">
      <c r="A13" s="85">
        <v>150.7</v>
      </c>
      <c r="B13" s="29" t="s">
        <v>146</v>
      </c>
      <c r="C13" s="10" t="s">
        <v>26</v>
      </c>
      <c r="D13" s="66">
        <v>140</v>
      </c>
      <c r="E13" s="2">
        <v>150</v>
      </c>
      <c r="F13" s="2">
        <v>160</v>
      </c>
      <c r="G13" s="2" t="s">
        <v>232</v>
      </c>
      <c r="H13" s="2">
        <v>90</v>
      </c>
      <c r="I13" s="87" t="s">
        <v>233</v>
      </c>
      <c r="J13" s="111">
        <f t="shared" si="0"/>
        <v>250</v>
      </c>
      <c r="K13" s="109">
        <v>195</v>
      </c>
      <c r="L13" s="3">
        <v>225</v>
      </c>
      <c r="M13" s="135">
        <v>240</v>
      </c>
      <c r="N13" s="93">
        <f t="shared" si="1"/>
        <v>490</v>
      </c>
      <c r="O13" s="24"/>
    </row>
    <row r="14" spans="1:15" ht="25.5" customHeight="1">
      <c r="A14" s="99">
        <v>155</v>
      </c>
      <c r="B14" s="58" t="s">
        <v>134</v>
      </c>
      <c r="C14" s="157" t="s">
        <v>44</v>
      </c>
      <c r="D14" s="137">
        <v>90</v>
      </c>
      <c r="E14" s="56">
        <v>130</v>
      </c>
      <c r="F14" s="80" t="s">
        <v>218</v>
      </c>
      <c r="G14" s="80" t="s">
        <v>246</v>
      </c>
      <c r="H14" s="56">
        <v>75</v>
      </c>
      <c r="I14" s="95" t="s">
        <v>244</v>
      </c>
      <c r="J14" s="111">
        <f t="shared" si="0"/>
        <v>205</v>
      </c>
      <c r="K14" s="161">
        <v>135</v>
      </c>
      <c r="L14" s="101">
        <v>150</v>
      </c>
      <c r="M14" s="163">
        <v>170</v>
      </c>
      <c r="N14" s="93">
        <f t="shared" si="1"/>
        <v>375</v>
      </c>
      <c r="O14" s="24"/>
    </row>
    <row r="15" spans="1:15" ht="25.5" customHeight="1">
      <c r="A15" s="85">
        <v>146.6</v>
      </c>
      <c r="B15" s="68" t="s">
        <v>158</v>
      </c>
      <c r="C15" s="155" t="s">
        <v>159</v>
      </c>
      <c r="D15" s="66" t="s">
        <v>239</v>
      </c>
      <c r="E15" s="2">
        <v>255</v>
      </c>
      <c r="F15" s="2" t="s">
        <v>214</v>
      </c>
      <c r="G15" s="2" t="s">
        <v>229</v>
      </c>
      <c r="H15" s="2" t="s">
        <v>229</v>
      </c>
      <c r="I15" s="87" t="s">
        <v>229</v>
      </c>
      <c r="J15" s="111">
        <v>0</v>
      </c>
      <c r="K15" s="109"/>
      <c r="L15" s="3"/>
      <c r="M15" s="135"/>
      <c r="N15" s="93" t="s">
        <v>268</v>
      </c>
      <c r="O15" s="24"/>
    </row>
    <row r="16" spans="1:15" ht="25.5" customHeight="1">
      <c r="A16" s="85">
        <v>148.8</v>
      </c>
      <c r="B16" s="67" t="s">
        <v>182</v>
      </c>
      <c r="C16" s="158" t="s">
        <v>20</v>
      </c>
      <c r="D16" s="30" t="s">
        <v>241</v>
      </c>
      <c r="E16" s="2" t="s">
        <v>236</v>
      </c>
      <c r="F16" s="2" t="s">
        <v>236</v>
      </c>
      <c r="G16" s="2"/>
      <c r="H16" s="2"/>
      <c r="I16" s="87"/>
      <c r="J16" s="111">
        <f t="shared" si="0"/>
        <v>0</v>
      </c>
      <c r="K16" s="109"/>
      <c r="L16" s="3"/>
      <c r="M16" s="135"/>
      <c r="N16" s="93" t="s">
        <v>268</v>
      </c>
      <c r="O16" s="24"/>
    </row>
    <row r="17" spans="1:15" ht="25.5" customHeight="1">
      <c r="A17" s="85">
        <v>152.4</v>
      </c>
      <c r="B17" s="37" t="s">
        <v>50</v>
      </c>
      <c r="C17" s="154" t="s">
        <v>20</v>
      </c>
      <c r="D17" s="30" t="s">
        <v>226</v>
      </c>
      <c r="E17" s="2" t="s">
        <v>240</v>
      </c>
      <c r="F17" s="2" t="s">
        <v>240</v>
      </c>
      <c r="G17" s="2"/>
      <c r="H17" s="2"/>
      <c r="I17" s="87"/>
      <c r="J17" s="111">
        <f t="shared" si="0"/>
        <v>0</v>
      </c>
      <c r="K17" s="109"/>
      <c r="L17" s="3"/>
      <c r="M17" s="135"/>
      <c r="N17" s="93" t="s">
        <v>268</v>
      </c>
      <c r="O17" s="24"/>
    </row>
    <row r="18" spans="1:15" ht="25.5" customHeight="1" thickBot="1">
      <c r="A18" s="140">
        <v>154.5</v>
      </c>
      <c r="B18" s="69" t="s">
        <v>148</v>
      </c>
      <c r="C18" s="159" t="s">
        <v>149</v>
      </c>
      <c r="D18" s="66" t="s">
        <v>241</v>
      </c>
      <c r="E18" s="2" t="s">
        <v>241</v>
      </c>
      <c r="F18" s="2" t="s">
        <v>221</v>
      </c>
      <c r="G18" s="2"/>
      <c r="H18" s="2"/>
      <c r="I18" s="87"/>
      <c r="J18" s="113">
        <f t="shared" si="0"/>
        <v>0</v>
      </c>
      <c r="K18" s="109"/>
      <c r="L18" s="3"/>
      <c r="M18" s="135"/>
      <c r="N18" s="94" t="s">
        <v>268</v>
      </c>
      <c r="O18" s="165"/>
    </row>
    <row r="19" spans="1:15" ht="25.5" customHeight="1">
      <c r="A19" s="160"/>
      <c r="B19" s="150"/>
      <c r="C19" s="150"/>
      <c r="D19" s="151"/>
      <c r="E19" s="82"/>
      <c r="F19" s="82"/>
      <c r="G19" s="82"/>
      <c r="H19" s="82"/>
      <c r="I19" s="82"/>
      <c r="J19" s="136"/>
      <c r="K19" s="84"/>
      <c r="L19" s="84"/>
      <c r="M19" s="84"/>
      <c r="N19" s="40"/>
      <c r="O19" s="150"/>
    </row>
    <row r="20" spans="1:15" ht="25.5" customHeight="1">
      <c r="A20" s="100"/>
      <c r="B20" s="23"/>
      <c r="C20" s="23"/>
      <c r="D20" s="149"/>
      <c r="E20" s="40"/>
      <c r="F20" s="40"/>
      <c r="G20" s="40"/>
      <c r="H20" s="40"/>
      <c r="I20" s="40"/>
      <c r="J20" s="136"/>
      <c r="K20" s="42"/>
      <c r="L20" s="42"/>
      <c r="M20" s="42"/>
      <c r="N20" s="40"/>
      <c r="O20" s="23"/>
    </row>
    <row r="21" spans="1:15" ht="12.75">
      <c r="A21" s="100"/>
      <c r="B21" s="23"/>
      <c r="C21" s="23"/>
      <c r="D21" s="40"/>
      <c r="E21" s="23"/>
      <c r="F21" s="23"/>
      <c r="G21" s="23"/>
      <c r="H21" s="23"/>
      <c r="I21" s="23"/>
      <c r="J21" s="136"/>
      <c r="K21" s="23"/>
      <c r="L21" s="23"/>
      <c r="M21" s="23"/>
      <c r="N21" s="40"/>
      <c r="O21" s="23"/>
    </row>
    <row r="22" spans="1:15" ht="12.75">
      <c r="A22" s="100"/>
      <c r="B22" s="23"/>
      <c r="C22" s="23"/>
      <c r="D22" s="40"/>
      <c r="E22" s="23"/>
      <c r="F22" s="23"/>
      <c r="G22" s="23"/>
      <c r="H22" s="23"/>
      <c r="I22" s="23"/>
      <c r="J22" s="136"/>
      <c r="K22" s="23"/>
      <c r="L22" s="23"/>
      <c r="M22" s="23"/>
      <c r="N22" s="40"/>
      <c r="O22" s="23"/>
    </row>
    <row r="23" spans="1:15" ht="12.75">
      <c r="A23" s="100"/>
      <c r="B23" s="23"/>
      <c r="C23" s="23"/>
      <c r="D23" s="40"/>
      <c r="E23" s="23"/>
      <c r="F23" s="23"/>
      <c r="G23" s="23"/>
      <c r="H23" s="23"/>
      <c r="I23" s="23"/>
      <c r="J23" s="136"/>
      <c r="K23" s="23"/>
      <c r="L23" s="23"/>
      <c r="M23" s="23"/>
      <c r="N23" s="40"/>
      <c r="O23" s="23"/>
    </row>
    <row r="24" spans="1:15" ht="12.75">
      <c r="A24" s="100"/>
      <c r="B24" s="23"/>
      <c r="C24" s="23"/>
      <c r="D24" s="40"/>
      <c r="E24" s="23"/>
      <c r="F24" s="23"/>
      <c r="G24" s="23"/>
      <c r="H24" s="23"/>
      <c r="I24" s="23"/>
      <c r="J24" s="136"/>
      <c r="K24" s="23"/>
      <c r="L24" s="23"/>
      <c r="M24" s="23"/>
      <c r="N24" s="40"/>
      <c r="O24" s="23"/>
    </row>
    <row r="25" spans="1:15" ht="12.75">
      <c r="A25" s="100"/>
      <c r="B25" s="23"/>
      <c r="C25" s="23"/>
      <c r="D25" s="40"/>
      <c r="E25" s="23"/>
      <c r="F25" s="23"/>
      <c r="G25" s="23"/>
      <c r="H25" s="23"/>
      <c r="I25" s="23"/>
      <c r="J25" s="23"/>
      <c r="K25" s="23"/>
      <c r="L25" s="23"/>
      <c r="M25" s="23"/>
      <c r="N25" s="40"/>
      <c r="O25" s="23"/>
    </row>
    <row r="26" spans="1:15" ht="12.75">
      <c r="A26" s="100"/>
      <c r="B26" s="23"/>
      <c r="C26" s="23"/>
      <c r="D26" s="40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100"/>
      <c r="B27" s="23"/>
      <c r="C27" s="23"/>
      <c r="D27" s="40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1" bottom="0.1" header="0.1" footer="0.0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8.421875" style="86" customWidth="1"/>
    <col min="2" max="3" width="18.28125" style="0" customWidth="1"/>
    <col min="4" max="13" width="8.140625" style="0" customWidth="1"/>
    <col min="14" max="14" width="8.28125" style="0" customWidth="1"/>
    <col min="15" max="16" width="2.7109375" style="0" customWidth="1"/>
  </cols>
  <sheetData>
    <row r="1" spans="1:15" ht="20.25" customHeight="1">
      <c r="A1" s="197" t="s">
        <v>13</v>
      </c>
      <c r="B1" s="200" t="s">
        <v>173</v>
      </c>
      <c r="C1" s="200"/>
      <c r="D1" s="200" t="s">
        <v>0</v>
      </c>
      <c r="E1" s="200"/>
      <c r="F1" s="200"/>
      <c r="G1" s="200" t="s">
        <v>1</v>
      </c>
      <c r="H1" s="200"/>
      <c r="I1" s="200"/>
      <c r="J1" s="200"/>
      <c r="K1" s="200" t="s">
        <v>2</v>
      </c>
      <c r="L1" s="200"/>
      <c r="M1" s="200"/>
      <c r="N1" s="19" t="s">
        <v>3</v>
      </c>
      <c r="O1" s="198" t="s">
        <v>14</v>
      </c>
    </row>
    <row r="2" spans="1:15" ht="13.5" thickBot="1">
      <c r="A2" s="19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25" t="s">
        <v>9</v>
      </c>
      <c r="H2" s="25" t="s">
        <v>10</v>
      </c>
      <c r="I2" s="25" t="s">
        <v>11</v>
      </c>
      <c r="J2" s="5" t="s">
        <v>12</v>
      </c>
      <c r="K2" s="25" t="s">
        <v>6</v>
      </c>
      <c r="L2" s="25" t="s">
        <v>10</v>
      </c>
      <c r="M2" s="25" t="s">
        <v>8</v>
      </c>
      <c r="N2" s="20"/>
      <c r="O2" s="201"/>
    </row>
    <row r="3" spans="1:15" ht="22.5" customHeight="1">
      <c r="A3" s="85">
        <v>165</v>
      </c>
      <c r="B3" s="29" t="s">
        <v>111</v>
      </c>
      <c r="C3" s="29" t="s">
        <v>22</v>
      </c>
      <c r="D3" s="2" t="s">
        <v>214</v>
      </c>
      <c r="E3" s="2">
        <v>270</v>
      </c>
      <c r="F3" s="2" t="s">
        <v>250</v>
      </c>
      <c r="G3" s="2">
        <v>140</v>
      </c>
      <c r="H3" s="2" t="s">
        <v>241</v>
      </c>
      <c r="I3" s="87" t="s">
        <v>241</v>
      </c>
      <c r="J3" s="110">
        <f aca="true" t="shared" si="0" ref="J3:J9">MAX(D3:F3)+MAX(G3:I3)</f>
        <v>410</v>
      </c>
      <c r="K3" s="11">
        <v>260</v>
      </c>
      <c r="L3" s="2" t="s">
        <v>259</v>
      </c>
      <c r="M3" s="87" t="s">
        <v>259</v>
      </c>
      <c r="N3" s="92">
        <f aca="true" t="shared" si="1" ref="N3:N9">J3+MAX(K3:M3)</f>
        <v>670</v>
      </c>
      <c r="O3" s="11">
        <v>1</v>
      </c>
    </row>
    <row r="4" spans="1:15" s="104" customFormat="1" ht="22.5" customHeight="1">
      <c r="A4" s="85">
        <v>161.3</v>
      </c>
      <c r="B4" s="28" t="s">
        <v>79</v>
      </c>
      <c r="C4" s="28" t="s">
        <v>80</v>
      </c>
      <c r="D4" s="2">
        <v>185</v>
      </c>
      <c r="E4" s="2">
        <v>200</v>
      </c>
      <c r="F4" s="2" t="s">
        <v>242</v>
      </c>
      <c r="G4" s="2">
        <v>120</v>
      </c>
      <c r="H4" s="2" t="s">
        <v>222</v>
      </c>
      <c r="I4" s="87" t="s">
        <v>222</v>
      </c>
      <c r="J4" s="111">
        <f t="shared" si="0"/>
        <v>320</v>
      </c>
      <c r="K4" s="11">
        <v>250</v>
      </c>
      <c r="L4" s="2" t="s">
        <v>250</v>
      </c>
      <c r="M4" s="87" t="s">
        <v>250</v>
      </c>
      <c r="N4" s="93">
        <f t="shared" si="1"/>
        <v>570</v>
      </c>
      <c r="O4" s="108">
        <v>2</v>
      </c>
    </row>
    <row r="5" spans="1:15" ht="22.5" customHeight="1">
      <c r="A5" s="85">
        <v>163.4</v>
      </c>
      <c r="B5" s="29" t="s">
        <v>81</v>
      </c>
      <c r="C5" s="29" t="s">
        <v>29</v>
      </c>
      <c r="D5" s="2">
        <v>165</v>
      </c>
      <c r="E5" s="2">
        <v>180</v>
      </c>
      <c r="F5" s="2">
        <v>190</v>
      </c>
      <c r="G5" s="2">
        <v>85</v>
      </c>
      <c r="H5" s="2">
        <v>90</v>
      </c>
      <c r="I5" s="87">
        <v>95</v>
      </c>
      <c r="J5" s="111">
        <f t="shared" si="0"/>
        <v>285</v>
      </c>
      <c r="K5" s="11">
        <v>235</v>
      </c>
      <c r="L5" s="2">
        <v>250</v>
      </c>
      <c r="M5" s="87" t="s">
        <v>212</v>
      </c>
      <c r="N5" s="93">
        <f t="shared" si="1"/>
        <v>535</v>
      </c>
      <c r="O5" s="11">
        <v>3</v>
      </c>
    </row>
    <row r="6" spans="1:15" ht="22.5" customHeight="1">
      <c r="A6" s="85">
        <v>164</v>
      </c>
      <c r="B6" s="29" t="s">
        <v>110</v>
      </c>
      <c r="C6" s="29" t="s">
        <v>29</v>
      </c>
      <c r="D6" s="2">
        <v>165</v>
      </c>
      <c r="E6" s="2">
        <v>180</v>
      </c>
      <c r="F6" s="2">
        <v>195</v>
      </c>
      <c r="G6" s="2">
        <v>105</v>
      </c>
      <c r="H6" s="2">
        <v>110</v>
      </c>
      <c r="I6" s="87" t="s">
        <v>248</v>
      </c>
      <c r="J6" s="111">
        <f t="shared" si="0"/>
        <v>305</v>
      </c>
      <c r="K6" s="11">
        <v>205</v>
      </c>
      <c r="L6" s="2">
        <v>215</v>
      </c>
      <c r="M6" s="87" t="s">
        <v>226</v>
      </c>
      <c r="N6" s="93">
        <f t="shared" si="1"/>
        <v>520</v>
      </c>
      <c r="O6" s="11">
        <v>4</v>
      </c>
    </row>
    <row r="7" spans="1:15" ht="22.5" customHeight="1">
      <c r="A7" s="85">
        <v>154.5</v>
      </c>
      <c r="B7" s="28" t="s">
        <v>150</v>
      </c>
      <c r="C7" s="28" t="s">
        <v>26</v>
      </c>
      <c r="D7" s="2" t="s">
        <v>228</v>
      </c>
      <c r="E7" s="2">
        <v>150</v>
      </c>
      <c r="F7" s="2" t="s">
        <v>218</v>
      </c>
      <c r="G7" s="2">
        <v>100</v>
      </c>
      <c r="H7" s="2" t="s">
        <v>237</v>
      </c>
      <c r="I7" s="87" t="s">
        <v>237</v>
      </c>
      <c r="J7" s="111">
        <f t="shared" si="0"/>
        <v>250</v>
      </c>
      <c r="K7" s="11">
        <v>200</v>
      </c>
      <c r="L7" s="2">
        <v>210</v>
      </c>
      <c r="M7" s="87">
        <v>215</v>
      </c>
      <c r="N7" s="93">
        <f t="shared" si="1"/>
        <v>465</v>
      </c>
      <c r="O7" s="11">
        <v>5</v>
      </c>
    </row>
    <row r="8" spans="1:15" ht="22.5" customHeight="1">
      <c r="A8" s="85">
        <v>163.9</v>
      </c>
      <c r="B8" s="28" t="s">
        <v>199</v>
      </c>
      <c r="C8" s="28" t="s">
        <v>18</v>
      </c>
      <c r="D8" s="2">
        <v>100</v>
      </c>
      <c r="E8" s="2">
        <v>115</v>
      </c>
      <c r="F8" s="2">
        <v>130</v>
      </c>
      <c r="G8" s="2">
        <v>100</v>
      </c>
      <c r="H8" s="2" t="s">
        <v>237</v>
      </c>
      <c r="I8" s="87" t="s">
        <v>237</v>
      </c>
      <c r="J8" s="111">
        <f t="shared" si="0"/>
        <v>230</v>
      </c>
      <c r="K8" s="11">
        <v>200</v>
      </c>
      <c r="L8" s="2">
        <v>215</v>
      </c>
      <c r="M8" s="87">
        <v>225</v>
      </c>
      <c r="N8" s="93">
        <f t="shared" si="1"/>
        <v>455</v>
      </c>
      <c r="O8" s="11">
        <v>6</v>
      </c>
    </row>
    <row r="9" spans="1:15" ht="22.5" customHeight="1">
      <c r="A9" s="85">
        <v>165</v>
      </c>
      <c r="B9" s="29" t="s">
        <v>112</v>
      </c>
      <c r="C9" s="29" t="s">
        <v>26</v>
      </c>
      <c r="D9" s="2">
        <v>90</v>
      </c>
      <c r="E9" s="2">
        <v>100</v>
      </c>
      <c r="F9" s="2">
        <v>115</v>
      </c>
      <c r="G9" s="2">
        <v>100</v>
      </c>
      <c r="H9" s="2" t="s">
        <v>248</v>
      </c>
      <c r="I9" s="87" t="s">
        <v>248</v>
      </c>
      <c r="J9" s="111">
        <f t="shared" si="0"/>
        <v>215</v>
      </c>
      <c r="K9" s="11">
        <v>215</v>
      </c>
      <c r="L9" s="2">
        <v>225</v>
      </c>
      <c r="M9" s="87" t="s">
        <v>257</v>
      </c>
      <c r="N9" s="93">
        <f t="shared" si="1"/>
        <v>440</v>
      </c>
      <c r="O9" s="11">
        <v>7</v>
      </c>
    </row>
    <row r="10" spans="1:15" ht="22.5" customHeight="1" thickBot="1">
      <c r="A10" s="105">
        <v>162.7</v>
      </c>
      <c r="B10" s="102" t="s">
        <v>203</v>
      </c>
      <c r="C10" s="102" t="s">
        <v>19</v>
      </c>
      <c r="D10" s="66">
        <v>255</v>
      </c>
      <c r="E10" s="66">
        <v>270</v>
      </c>
      <c r="F10" s="66" t="s">
        <v>249</v>
      </c>
      <c r="G10" s="66" t="s">
        <v>228</v>
      </c>
      <c r="H10" s="66" t="s">
        <v>228</v>
      </c>
      <c r="I10" s="107" t="s">
        <v>228</v>
      </c>
      <c r="J10" s="171">
        <v>0</v>
      </c>
      <c r="K10" s="108"/>
      <c r="L10" s="66"/>
      <c r="M10" s="107"/>
      <c r="N10" s="94" t="s">
        <v>268</v>
      </c>
      <c r="O10" s="11">
        <v>8</v>
      </c>
    </row>
    <row r="11" spans="1:18" ht="22.5" customHeight="1">
      <c r="A11" s="100"/>
      <c r="B11" s="168"/>
      <c r="C11" s="168"/>
      <c r="D11" s="40"/>
      <c r="E11" s="40"/>
      <c r="F11" s="40"/>
      <c r="G11" s="40"/>
      <c r="H11" s="40"/>
      <c r="I11" s="40"/>
      <c r="J11" s="136"/>
      <c r="K11" s="40"/>
      <c r="L11" s="40"/>
      <c r="M11" s="40"/>
      <c r="N11" s="40"/>
      <c r="O11" s="40"/>
      <c r="P11" s="23"/>
      <c r="Q11" s="23"/>
      <c r="R11" s="23"/>
    </row>
    <row r="12" spans="1:18" ht="22.5" customHeight="1">
      <c r="A12" s="100"/>
      <c r="B12" s="168"/>
      <c r="C12" s="168"/>
      <c r="D12" s="40"/>
      <c r="E12" s="40"/>
      <c r="F12" s="40"/>
      <c r="G12" s="40"/>
      <c r="H12" s="40"/>
      <c r="I12" s="40"/>
      <c r="J12" s="136"/>
      <c r="K12" s="40"/>
      <c r="L12" s="40"/>
      <c r="M12" s="40"/>
      <c r="N12" s="40"/>
      <c r="O12" s="40"/>
      <c r="P12" s="23"/>
      <c r="Q12" s="23"/>
      <c r="R12" s="23"/>
    </row>
    <row r="13" spans="1:18" ht="22.5" customHeight="1">
      <c r="A13" s="100"/>
      <c r="B13" s="23"/>
      <c r="C13" s="23"/>
      <c r="D13" s="40"/>
      <c r="E13" s="40"/>
      <c r="F13" s="40"/>
      <c r="G13" s="40"/>
      <c r="H13" s="40"/>
      <c r="I13" s="40"/>
      <c r="J13" s="136"/>
      <c r="K13" s="40"/>
      <c r="L13" s="40"/>
      <c r="M13" s="40"/>
      <c r="N13" s="40"/>
      <c r="O13" s="40"/>
      <c r="P13" s="23"/>
      <c r="Q13" s="23"/>
      <c r="R13" s="23"/>
    </row>
    <row r="14" spans="1:18" ht="22.5" customHeight="1">
      <c r="A14" s="100"/>
      <c r="B14" s="23"/>
      <c r="C14" s="23"/>
      <c r="D14" s="40"/>
      <c r="E14" s="40"/>
      <c r="F14" s="40"/>
      <c r="G14" s="40"/>
      <c r="H14" s="40"/>
      <c r="I14" s="40"/>
      <c r="J14" s="136"/>
      <c r="K14" s="40"/>
      <c r="L14" s="40"/>
      <c r="M14" s="40"/>
      <c r="N14" s="40"/>
      <c r="O14" s="40"/>
      <c r="P14" s="23"/>
      <c r="Q14" s="23"/>
      <c r="R14" s="23"/>
    </row>
    <row r="15" spans="1:18" ht="22.5" customHeight="1">
      <c r="A15" s="100"/>
      <c r="B15" s="23"/>
      <c r="C15" s="23"/>
      <c r="D15" s="40"/>
      <c r="E15" s="40"/>
      <c r="F15" s="40"/>
      <c r="G15" s="40"/>
      <c r="H15" s="40"/>
      <c r="I15" s="40"/>
      <c r="J15" s="136"/>
      <c r="K15" s="40"/>
      <c r="L15" s="40"/>
      <c r="M15" s="40"/>
      <c r="N15" s="40"/>
      <c r="O15" s="40"/>
      <c r="P15" s="23"/>
      <c r="Q15" s="23"/>
      <c r="R15" s="23"/>
    </row>
    <row r="16" spans="1:18" ht="22.5" customHeight="1">
      <c r="A16" s="100"/>
      <c r="B16" s="23"/>
      <c r="C16" s="23"/>
      <c r="D16" s="40"/>
      <c r="E16" s="40"/>
      <c r="F16" s="40"/>
      <c r="G16" s="40"/>
      <c r="H16" s="40"/>
      <c r="I16" s="40"/>
      <c r="J16" s="136"/>
      <c r="K16" s="40"/>
      <c r="L16" s="40"/>
      <c r="M16" s="40"/>
      <c r="N16" s="40"/>
      <c r="O16" s="40"/>
      <c r="P16" s="23"/>
      <c r="Q16" s="23"/>
      <c r="R16" s="23"/>
    </row>
    <row r="17" spans="1:18" ht="22.5" customHeight="1">
      <c r="A17" s="100"/>
      <c r="B17" s="23"/>
      <c r="C17" s="23"/>
      <c r="D17" s="40"/>
      <c r="E17" s="40"/>
      <c r="F17" s="40"/>
      <c r="G17" s="40"/>
      <c r="H17" s="40"/>
      <c r="I17" s="40"/>
      <c r="J17" s="136"/>
      <c r="K17" s="40"/>
      <c r="L17" s="40"/>
      <c r="M17" s="40"/>
      <c r="N17" s="40"/>
      <c r="O17" s="40"/>
      <c r="P17" s="23"/>
      <c r="Q17" s="23"/>
      <c r="R17" s="23"/>
    </row>
    <row r="18" spans="1:18" ht="22.5" customHeight="1">
      <c r="A18" s="100"/>
      <c r="B18" s="23"/>
      <c r="C18" s="23"/>
      <c r="D18" s="40"/>
      <c r="E18" s="40"/>
      <c r="F18" s="40"/>
      <c r="G18" s="40"/>
      <c r="H18" s="40"/>
      <c r="I18" s="40"/>
      <c r="J18" s="136"/>
      <c r="K18" s="40"/>
      <c r="L18" s="40"/>
      <c r="M18" s="40"/>
      <c r="N18" s="40"/>
      <c r="O18" s="40"/>
      <c r="P18" s="23"/>
      <c r="Q18" s="23"/>
      <c r="R18" s="23"/>
    </row>
    <row r="19" spans="1:18" ht="22.5" customHeight="1">
      <c r="A19" s="100"/>
      <c r="B19" s="23"/>
      <c r="C19" s="23"/>
      <c r="D19" s="40"/>
      <c r="E19" s="40"/>
      <c r="F19" s="40"/>
      <c r="G19" s="40"/>
      <c r="H19" s="40"/>
      <c r="I19" s="40"/>
      <c r="J19" s="136"/>
      <c r="K19" s="40"/>
      <c r="L19" s="40"/>
      <c r="M19" s="40"/>
      <c r="N19" s="40"/>
      <c r="O19" s="40"/>
      <c r="P19" s="23"/>
      <c r="Q19" s="23"/>
      <c r="R19" s="23"/>
    </row>
    <row r="20" spans="1:18" ht="22.5" customHeight="1">
      <c r="A20" s="100"/>
      <c r="B20" s="23"/>
      <c r="C20" s="23"/>
      <c r="D20" s="40"/>
      <c r="E20" s="40"/>
      <c r="F20" s="40"/>
      <c r="G20" s="40"/>
      <c r="H20" s="40"/>
      <c r="I20" s="40"/>
      <c r="J20" s="136"/>
      <c r="K20" s="40"/>
      <c r="L20" s="40"/>
      <c r="M20" s="40"/>
      <c r="N20" s="40"/>
      <c r="O20" s="40"/>
      <c r="P20" s="23"/>
      <c r="Q20" s="23"/>
      <c r="R20" s="23"/>
    </row>
    <row r="21" spans="1:18" ht="22.5" customHeight="1">
      <c r="A21" s="100"/>
      <c r="B21" s="23"/>
      <c r="C21" s="23"/>
      <c r="D21" s="40"/>
      <c r="E21" s="40"/>
      <c r="F21" s="40"/>
      <c r="G21" s="40"/>
      <c r="H21" s="40"/>
      <c r="I21" s="40"/>
      <c r="J21" s="136"/>
      <c r="K21" s="40"/>
      <c r="L21" s="40"/>
      <c r="M21" s="40"/>
      <c r="N21" s="40"/>
      <c r="O21" s="40"/>
      <c r="P21" s="23"/>
      <c r="Q21" s="23"/>
      <c r="R21" s="23"/>
    </row>
    <row r="22" spans="1:18" ht="22.5" customHeight="1">
      <c r="A22" s="100"/>
      <c r="B22" s="23"/>
      <c r="C22" s="23"/>
      <c r="D22" s="40"/>
      <c r="E22" s="40"/>
      <c r="F22" s="40"/>
      <c r="G22" s="40"/>
      <c r="H22" s="40"/>
      <c r="I22" s="40"/>
      <c r="J22" s="136"/>
      <c r="K22" s="40"/>
      <c r="L22" s="40"/>
      <c r="M22" s="40"/>
      <c r="N22" s="40"/>
      <c r="O22" s="40"/>
      <c r="P22" s="23"/>
      <c r="Q22" s="23"/>
      <c r="R22" s="23"/>
    </row>
    <row r="23" spans="1:18" ht="22.5" customHeight="1">
      <c r="A23" s="100"/>
      <c r="B23" s="23"/>
      <c r="C23" s="23"/>
      <c r="D23" s="40"/>
      <c r="E23" s="40"/>
      <c r="F23" s="40"/>
      <c r="G23" s="40"/>
      <c r="H23" s="40"/>
      <c r="I23" s="40"/>
      <c r="J23" s="136"/>
      <c r="K23" s="40"/>
      <c r="L23" s="40"/>
      <c r="M23" s="40"/>
      <c r="N23" s="40"/>
      <c r="O23" s="40"/>
      <c r="P23" s="23"/>
      <c r="Q23" s="23"/>
      <c r="R23" s="23"/>
    </row>
    <row r="24" spans="1:18" ht="12.75">
      <c r="A24" s="100"/>
      <c r="B24" s="23"/>
      <c r="C24" s="23"/>
      <c r="D24" s="23"/>
      <c r="E24" s="23"/>
      <c r="F24" s="23"/>
      <c r="G24" s="23"/>
      <c r="H24" s="23"/>
      <c r="I24" s="23"/>
      <c r="J24" s="136"/>
      <c r="K24" s="23"/>
      <c r="L24" s="23"/>
      <c r="M24" s="23"/>
      <c r="N24" s="40"/>
      <c r="O24" s="23"/>
      <c r="P24" s="23"/>
      <c r="Q24" s="23"/>
      <c r="R24" s="23"/>
    </row>
    <row r="25" spans="1:18" ht="12.75">
      <c r="A25" s="10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40"/>
      <c r="O25" s="23"/>
      <c r="P25" s="23"/>
      <c r="Q25" s="23"/>
      <c r="R25" s="23"/>
    </row>
    <row r="26" spans="1:18" ht="12.75">
      <c r="A26" s="10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2.75">
      <c r="A27" s="10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.75">
      <c r="A28" s="100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2.75">
      <c r="A29" s="100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2.75">
      <c r="A30" s="100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2.75">
      <c r="A31" s="100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2.75">
      <c r="A32" s="10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2.75">
      <c r="A33" s="10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.1" right="0.1" top="0.1" bottom="0.1" header="0.1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rhodges</dc:creator>
  <cp:keywords/>
  <dc:description/>
  <cp:lastModifiedBy>blemons</cp:lastModifiedBy>
  <cp:lastPrinted>2010-03-22T18:33:22Z</cp:lastPrinted>
  <dcterms:created xsi:type="dcterms:W3CDTF">2007-01-27T02:08:45Z</dcterms:created>
  <dcterms:modified xsi:type="dcterms:W3CDTF">2011-04-25T17:01:34Z</dcterms:modified>
  <cp:category/>
  <cp:version/>
  <cp:contentType/>
  <cp:contentStatus/>
</cp:coreProperties>
</file>